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23BC5175-489C-47E1-8C7B-7D015E16B9FD}" xr6:coauthVersionLast="47" xr6:coauthVersionMax="47" xr10:uidLastSave="{00000000-0000-0000-0000-000000000000}"/>
  <bookViews>
    <workbookView xWindow="-108" yWindow="-108" windowWidth="23256" windowHeight="12456" tabRatio="746" xr2:uid="{00000000-000D-0000-FFFF-FFFF00000000}"/>
  </bookViews>
  <sheets>
    <sheet name="資金収支見込計算書（総括表）" sheetId="8" r:id="rId1"/>
    <sheet name="特養及びショート（内訳書）" sheetId="12" r:id="rId2"/>
    <sheet name="自由提案事業（内訳書）" sheetId="14" r:id="rId3"/>
    <sheet name="記入例" sheetId="15" r:id="rId4"/>
  </sheets>
  <definedNames>
    <definedName name="_xlnm.Print_Titles" localSheetId="3">記入例!$A:$J</definedName>
    <definedName name="_xlnm.Print_Titles" localSheetId="0">'資金収支見込計算書（総括表）'!$A:$J</definedName>
    <definedName name="_xlnm.Print_Titles" localSheetId="2">'自由提案事業（内訳書）'!$A:$J</definedName>
    <definedName name="_xlnm.Print_Titles" localSheetId="1">'特養及びショート（内訳書）'!$A:$J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8" l="1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Z33" i="8" s="1"/>
  <c r="AA29" i="8"/>
  <c r="AB29" i="8"/>
  <c r="AC29" i="8"/>
  <c r="AD29" i="8"/>
  <c r="L30" i="8"/>
  <c r="L33" i="8" s="1"/>
  <c r="M30" i="8"/>
  <c r="N30" i="8"/>
  <c r="O30" i="8"/>
  <c r="O33" i="8" s="1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B33" i="8"/>
  <c r="AC30" i="8"/>
  <c r="AD30" i="8"/>
  <c r="L31" i="8"/>
  <c r="M31" i="8"/>
  <c r="N31" i="8"/>
  <c r="O31" i="8"/>
  <c r="P31" i="8"/>
  <c r="Q31" i="8"/>
  <c r="R31" i="8"/>
  <c r="S31" i="8"/>
  <c r="T31" i="8"/>
  <c r="U31" i="8"/>
  <c r="U33" i="8" s="1"/>
  <c r="V31" i="8"/>
  <c r="W31" i="8"/>
  <c r="X31" i="8"/>
  <c r="Y31" i="8"/>
  <c r="Z31" i="8"/>
  <c r="AA31" i="8"/>
  <c r="AB31" i="8"/>
  <c r="AC31" i="8"/>
  <c r="AD31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K30" i="8"/>
  <c r="K31" i="8"/>
  <c r="K32" i="8"/>
  <c r="K33" i="8" s="1"/>
  <c r="K29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K27" i="8"/>
  <c r="L21" i="8"/>
  <c r="M21" i="8"/>
  <c r="N21" i="8"/>
  <c r="N20" i="8" s="1"/>
  <c r="O21" i="8"/>
  <c r="P21" i="8"/>
  <c r="Q21" i="8"/>
  <c r="R21" i="8"/>
  <c r="S21" i="8"/>
  <c r="T21" i="8"/>
  <c r="U21" i="8"/>
  <c r="V21" i="8"/>
  <c r="W21" i="8"/>
  <c r="X21" i="8"/>
  <c r="Y21" i="8"/>
  <c r="Z21" i="8"/>
  <c r="Z20" i="8" s="1"/>
  <c r="AA21" i="8"/>
  <c r="AB21" i="8"/>
  <c r="AC21" i="8"/>
  <c r="AD21" i="8"/>
  <c r="L22" i="8"/>
  <c r="M22" i="8"/>
  <c r="N22" i="8"/>
  <c r="O22" i="8"/>
  <c r="P22" i="8"/>
  <c r="Q22" i="8"/>
  <c r="R22" i="8"/>
  <c r="S22" i="8"/>
  <c r="S20" i="8" s="1"/>
  <c r="T22" i="8"/>
  <c r="U22" i="8"/>
  <c r="V22" i="8"/>
  <c r="W22" i="8"/>
  <c r="W20" i="8" s="1"/>
  <c r="X22" i="8"/>
  <c r="Y22" i="8"/>
  <c r="Z22" i="8"/>
  <c r="AA22" i="8"/>
  <c r="AB22" i="8"/>
  <c r="AC22" i="8"/>
  <c r="AD22" i="8"/>
  <c r="L23" i="8"/>
  <c r="M23" i="8"/>
  <c r="N23" i="8"/>
  <c r="O23" i="8"/>
  <c r="P23" i="8"/>
  <c r="P20" i="8" s="1"/>
  <c r="Q23" i="8"/>
  <c r="R23" i="8"/>
  <c r="S23" i="8"/>
  <c r="T23" i="8"/>
  <c r="T20" i="8" s="1"/>
  <c r="U23" i="8"/>
  <c r="V23" i="8"/>
  <c r="W23" i="8"/>
  <c r="X23" i="8"/>
  <c r="Y23" i="8"/>
  <c r="Z23" i="8"/>
  <c r="AA23" i="8"/>
  <c r="AB23" i="8"/>
  <c r="AC23" i="8"/>
  <c r="AD23" i="8"/>
  <c r="L24" i="8"/>
  <c r="M24" i="8"/>
  <c r="M20" i="8" s="1"/>
  <c r="N24" i="8"/>
  <c r="O24" i="8"/>
  <c r="P24" i="8"/>
  <c r="Q24" i="8"/>
  <c r="Q20" i="8" s="1"/>
  <c r="R24" i="8"/>
  <c r="S24" i="8"/>
  <c r="T24" i="8"/>
  <c r="U24" i="8"/>
  <c r="V24" i="8"/>
  <c r="W24" i="8"/>
  <c r="X24" i="8"/>
  <c r="Y24" i="8"/>
  <c r="Z24" i="8"/>
  <c r="AA24" i="8"/>
  <c r="AB24" i="8"/>
  <c r="AC24" i="8"/>
  <c r="AC20" i="8" s="1"/>
  <c r="AD24" i="8"/>
  <c r="K22" i="8"/>
  <c r="K23" i="8"/>
  <c r="K24" i="8"/>
  <c r="K21" i="8"/>
  <c r="L16" i="8"/>
  <c r="L15" i="8" s="1"/>
  <c r="M16" i="8"/>
  <c r="N16" i="8"/>
  <c r="N15" i="8" s="1"/>
  <c r="O16" i="8"/>
  <c r="P16" i="8"/>
  <c r="Q16" i="8"/>
  <c r="R16" i="8"/>
  <c r="S16" i="8"/>
  <c r="T16" i="8"/>
  <c r="U16" i="8"/>
  <c r="V16" i="8"/>
  <c r="W16" i="8"/>
  <c r="X16" i="8"/>
  <c r="Y16" i="8"/>
  <c r="Z16" i="8"/>
  <c r="Z15" i="8" s="1"/>
  <c r="AA16" i="8"/>
  <c r="AB16" i="8"/>
  <c r="AC16" i="8"/>
  <c r="AD16" i="8"/>
  <c r="L17" i="8"/>
  <c r="M17" i="8"/>
  <c r="N17" i="8"/>
  <c r="O17" i="8"/>
  <c r="P17" i="8"/>
  <c r="Q17" i="8"/>
  <c r="R17" i="8"/>
  <c r="S17" i="8"/>
  <c r="T17" i="8"/>
  <c r="U17" i="8"/>
  <c r="V17" i="8"/>
  <c r="W17" i="8"/>
  <c r="W15" i="8" s="1"/>
  <c r="X17" i="8"/>
  <c r="Y17" i="8"/>
  <c r="Z17" i="8"/>
  <c r="AA17" i="8"/>
  <c r="AB17" i="8"/>
  <c r="AC17" i="8"/>
  <c r="AD17" i="8"/>
  <c r="L18" i="8"/>
  <c r="M18" i="8"/>
  <c r="N18" i="8"/>
  <c r="O18" i="8"/>
  <c r="P18" i="8"/>
  <c r="P15" i="8" s="1"/>
  <c r="Q18" i="8"/>
  <c r="R18" i="8"/>
  <c r="S18" i="8"/>
  <c r="T18" i="8"/>
  <c r="T15" i="8" s="1"/>
  <c r="U18" i="8"/>
  <c r="U15" i="8" s="1"/>
  <c r="V18" i="8"/>
  <c r="W18" i="8"/>
  <c r="X18" i="8"/>
  <c r="Y18" i="8"/>
  <c r="Z18" i="8"/>
  <c r="AA18" i="8"/>
  <c r="AB18" i="8"/>
  <c r="AC18" i="8"/>
  <c r="AD18" i="8"/>
  <c r="L19" i="8"/>
  <c r="M19" i="8"/>
  <c r="M15" i="8" s="1"/>
  <c r="N19" i="8"/>
  <c r="O19" i="8"/>
  <c r="P19" i="8"/>
  <c r="Q19" i="8"/>
  <c r="Q15" i="8" s="1"/>
  <c r="R19" i="8"/>
  <c r="S19" i="8"/>
  <c r="T19" i="8"/>
  <c r="U19" i="8"/>
  <c r="V19" i="8"/>
  <c r="W19" i="8"/>
  <c r="X19" i="8"/>
  <c r="Y19" i="8"/>
  <c r="Z19" i="8"/>
  <c r="AA19" i="8"/>
  <c r="AB19" i="8"/>
  <c r="AC19" i="8"/>
  <c r="AC15" i="8" s="1"/>
  <c r="AD19" i="8"/>
  <c r="K17" i="8"/>
  <c r="K18" i="8"/>
  <c r="K19" i="8"/>
  <c r="K16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Z11" i="8" s="1"/>
  <c r="AA12" i="8"/>
  <c r="AB12" i="8"/>
  <c r="AC12" i="8"/>
  <c r="AD12" i="8"/>
  <c r="AD11" i="8" s="1"/>
  <c r="L13" i="8"/>
  <c r="M13" i="8"/>
  <c r="N13" i="8"/>
  <c r="O13" i="8"/>
  <c r="P13" i="8"/>
  <c r="Q13" i="8"/>
  <c r="R13" i="8"/>
  <c r="S13" i="8"/>
  <c r="S11" i="8" s="1"/>
  <c r="T13" i="8"/>
  <c r="U13" i="8"/>
  <c r="V13" i="8"/>
  <c r="W13" i="8"/>
  <c r="W11" i="8" s="1"/>
  <c r="W37" i="8" s="1"/>
  <c r="X13" i="8"/>
  <c r="Y13" i="8"/>
  <c r="Y11" i="8" s="1"/>
  <c r="Y37" i="8" s="1"/>
  <c r="Z13" i="8"/>
  <c r="AA13" i="8"/>
  <c r="AB13" i="8"/>
  <c r="AC13" i="8"/>
  <c r="AD13" i="8"/>
  <c r="L14" i="8"/>
  <c r="M14" i="8"/>
  <c r="N14" i="8"/>
  <c r="O14" i="8"/>
  <c r="P14" i="8"/>
  <c r="P11" i="8" s="1"/>
  <c r="Q14" i="8"/>
  <c r="R14" i="8"/>
  <c r="S14" i="8"/>
  <c r="T14" i="8"/>
  <c r="T11" i="8" s="1"/>
  <c r="U14" i="8"/>
  <c r="U11" i="8" s="1"/>
  <c r="V14" i="8"/>
  <c r="W14" i="8"/>
  <c r="X14" i="8"/>
  <c r="Y14" i="8"/>
  <c r="Z14" i="8"/>
  <c r="AA14" i="8"/>
  <c r="AB14" i="8"/>
  <c r="AC14" i="8"/>
  <c r="AD14" i="8"/>
  <c r="K13" i="8"/>
  <c r="K14" i="8"/>
  <c r="K11" i="8" s="1"/>
  <c r="K12" i="8"/>
  <c r="L6" i="8"/>
  <c r="M6" i="8"/>
  <c r="N6" i="8"/>
  <c r="O6" i="8"/>
  <c r="P6" i="8"/>
  <c r="P10" i="8" s="1"/>
  <c r="Q6" i="8"/>
  <c r="Q10" i="8" s="1"/>
  <c r="R6" i="8"/>
  <c r="S6" i="8"/>
  <c r="T6" i="8"/>
  <c r="U6" i="8"/>
  <c r="V6" i="8"/>
  <c r="W6" i="8"/>
  <c r="X6" i="8"/>
  <c r="Y6" i="8"/>
  <c r="Y10" i="8" s="1"/>
  <c r="Z6" i="8"/>
  <c r="Z10" i="8" s="1"/>
  <c r="AA6" i="8"/>
  <c r="AB6" i="8"/>
  <c r="AC6" i="8"/>
  <c r="AD6" i="8"/>
  <c r="L7" i="8"/>
  <c r="L10" i="8" s="1"/>
  <c r="M7" i="8"/>
  <c r="M10" i="8" s="1"/>
  <c r="N7" i="8"/>
  <c r="O7" i="8"/>
  <c r="P7" i="8"/>
  <c r="Q7" i="8"/>
  <c r="R7" i="8"/>
  <c r="S7" i="8"/>
  <c r="T7" i="8"/>
  <c r="U7" i="8"/>
  <c r="V7" i="8"/>
  <c r="W7" i="8"/>
  <c r="W10" i="8" s="1"/>
  <c r="X7" i="8"/>
  <c r="Y7" i="8"/>
  <c r="Z7" i="8"/>
  <c r="AA7" i="8"/>
  <c r="AA10" i="8" s="1"/>
  <c r="AB7" i="8"/>
  <c r="AC7" i="8"/>
  <c r="AD7" i="8"/>
  <c r="L8" i="8"/>
  <c r="M8" i="8"/>
  <c r="N8" i="8"/>
  <c r="O8" i="8"/>
  <c r="P8" i="8"/>
  <c r="Q8" i="8"/>
  <c r="R8" i="8"/>
  <c r="S8" i="8"/>
  <c r="T8" i="8"/>
  <c r="U8" i="8"/>
  <c r="V8" i="8"/>
  <c r="W8" i="8"/>
  <c r="X8" i="8"/>
  <c r="X10" i="8" s="1"/>
  <c r="Y8" i="8"/>
  <c r="Z8" i="8"/>
  <c r="AA8" i="8"/>
  <c r="AB8" i="8"/>
  <c r="AC8" i="8"/>
  <c r="AD8" i="8"/>
  <c r="L9" i="8"/>
  <c r="M9" i="8"/>
  <c r="N9" i="8"/>
  <c r="N10" i="8"/>
  <c r="O9" i="8"/>
  <c r="P9" i="8"/>
  <c r="Q9" i="8"/>
  <c r="R9" i="8"/>
  <c r="S9" i="8"/>
  <c r="T9" i="8"/>
  <c r="T10" i="8" s="1"/>
  <c r="U9" i="8"/>
  <c r="V9" i="8"/>
  <c r="W9" i="8"/>
  <c r="X9" i="8"/>
  <c r="Y9" i="8"/>
  <c r="Z9" i="8"/>
  <c r="AA9" i="8"/>
  <c r="AB9" i="8"/>
  <c r="AC9" i="8"/>
  <c r="AD9" i="8"/>
  <c r="K7" i="8"/>
  <c r="K8" i="8"/>
  <c r="K9" i="8"/>
  <c r="K6" i="8"/>
  <c r="Q33" i="8"/>
  <c r="K10" i="12"/>
  <c r="K26" i="12" s="1"/>
  <c r="L10" i="12"/>
  <c r="M10" i="12"/>
  <c r="M26" i="12" s="1"/>
  <c r="N10" i="12"/>
  <c r="O10" i="12"/>
  <c r="P10" i="12"/>
  <c r="Q10" i="12"/>
  <c r="R10" i="12"/>
  <c r="S10" i="12"/>
  <c r="T10" i="12"/>
  <c r="T26" i="12" s="1"/>
  <c r="U10" i="12"/>
  <c r="U26" i="12" s="1"/>
  <c r="V10" i="12"/>
  <c r="W10" i="12"/>
  <c r="X10" i="12"/>
  <c r="Y10" i="12"/>
  <c r="Z10" i="12"/>
  <c r="Z26" i="12" s="1"/>
  <c r="AA10" i="12"/>
  <c r="AA26" i="12" s="1"/>
  <c r="AB10" i="12"/>
  <c r="AC10" i="12"/>
  <c r="AC26" i="12" s="1"/>
  <c r="AD10" i="12"/>
  <c r="K11" i="12"/>
  <c r="L11" i="12"/>
  <c r="M11" i="12"/>
  <c r="N11" i="12"/>
  <c r="O11" i="12"/>
  <c r="P11" i="12"/>
  <c r="P25" i="12" s="1"/>
  <c r="P26" i="12" s="1"/>
  <c r="Q11" i="12"/>
  <c r="Q25" i="12" s="1"/>
  <c r="Q26" i="12" s="1"/>
  <c r="R11" i="12"/>
  <c r="R25" i="12" s="1"/>
  <c r="R26" i="12" s="1"/>
  <c r="S11" i="12"/>
  <c r="T11" i="12"/>
  <c r="U11" i="12"/>
  <c r="V11" i="12"/>
  <c r="V25" i="12" s="1"/>
  <c r="V26" i="12" s="1"/>
  <c r="W11" i="12"/>
  <c r="W37" i="12" s="1"/>
  <c r="X11" i="12"/>
  <c r="Y11" i="12"/>
  <c r="Z11" i="12"/>
  <c r="AA11" i="12"/>
  <c r="AB11" i="12"/>
  <c r="AC11" i="12"/>
  <c r="AD11" i="12"/>
  <c r="K15" i="12"/>
  <c r="L15" i="12"/>
  <c r="M15" i="12"/>
  <c r="M25" i="12" s="1"/>
  <c r="N15" i="12"/>
  <c r="N25" i="12" s="1"/>
  <c r="N26" i="12" s="1"/>
  <c r="O15" i="12"/>
  <c r="O25" i="12" s="1"/>
  <c r="O26" i="12" s="1"/>
  <c r="P15" i="12"/>
  <c r="Q15" i="12"/>
  <c r="R15" i="12"/>
  <c r="S15" i="12"/>
  <c r="S25" i="12" s="1"/>
  <c r="S26" i="12" s="1"/>
  <c r="T15" i="12"/>
  <c r="U15" i="12"/>
  <c r="V15" i="12"/>
  <c r="W15" i="12"/>
  <c r="X15" i="12"/>
  <c r="Y15" i="12"/>
  <c r="Z15" i="12"/>
  <c r="AA15" i="12"/>
  <c r="AB15" i="12"/>
  <c r="AC15" i="12"/>
  <c r="AC25" i="12" s="1"/>
  <c r="AD15" i="12"/>
  <c r="AD25" i="12" s="1"/>
  <c r="AD26" i="12" s="1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X25" i="12" s="1"/>
  <c r="X26" i="12" s="1"/>
  <c r="Y20" i="12"/>
  <c r="Y25" i="12" s="1"/>
  <c r="Z20" i="12"/>
  <c r="AA20" i="12"/>
  <c r="AB20" i="12"/>
  <c r="AC20" i="12"/>
  <c r="AD20" i="12"/>
  <c r="K25" i="12"/>
  <c r="L25" i="12"/>
  <c r="L26" i="12" s="1"/>
  <c r="T25" i="12"/>
  <c r="U25" i="12"/>
  <c r="Z25" i="12"/>
  <c r="AA25" i="12"/>
  <c r="AB25" i="12"/>
  <c r="AB26" i="12" s="1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AA33" i="12"/>
  <c r="AB33" i="12"/>
  <c r="AC33" i="12"/>
  <c r="AD33" i="12"/>
  <c r="L37" i="12"/>
  <c r="N37" i="12"/>
  <c r="O37" i="12"/>
  <c r="P37" i="12"/>
  <c r="Q37" i="12"/>
  <c r="R37" i="12"/>
  <c r="S37" i="12"/>
  <c r="U37" i="12"/>
  <c r="V37" i="12"/>
  <c r="X37" i="12"/>
  <c r="AB37" i="12"/>
  <c r="AD37" i="12"/>
  <c r="K10" i="14"/>
  <c r="L10" i="14"/>
  <c r="M10" i="14"/>
  <c r="M26" i="14" s="1"/>
  <c r="N10" i="14"/>
  <c r="N26" i="14" s="1"/>
  <c r="O10" i="14"/>
  <c r="O26" i="14" s="1"/>
  <c r="P10" i="14"/>
  <c r="P26" i="14" s="1"/>
  <c r="Q10" i="14"/>
  <c r="Q37" i="14" s="1"/>
  <c r="R10" i="14"/>
  <c r="S10" i="14"/>
  <c r="T10" i="14"/>
  <c r="U10" i="14"/>
  <c r="V10" i="14"/>
  <c r="W10" i="14"/>
  <c r="W26" i="14" s="1"/>
  <c r="X10" i="14"/>
  <c r="X26" i="14" s="1"/>
  <c r="Y10" i="14"/>
  <c r="Z10" i="14"/>
  <c r="AA10" i="14"/>
  <c r="AB10" i="14"/>
  <c r="AC10" i="14"/>
  <c r="AC26" i="14" s="1"/>
  <c r="AD10" i="14"/>
  <c r="AD26" i="14" s="1"/>
  <c r="K11" i="14"/>
  <c r="K25" i="14" s="1"/>
  <c r="K26" i="14" s="1"/>
  <c r="L11" i="14"/>
  <c r="L25" i="14" s="1"/>
  <c r="L26" i="14" s="1"/>
  <c r="M11" i="14"/>
  <c r="M37" i="14" s="1"/>
  <c r="N11" i="14"/>
  <c r="N37" i="14" s="1"/>
  <c r="O11" i="14"/>
  <c r="P11" i="14"/>
  <c r="Q11" i="14"/>
  <c r="R11" i="14"/>
  <c r="S11" i="14"/>
  <c r="S25" i="14" s="1"/>
  <c r="S26" i="14" s="1"/>
  <c r="T11" i="14"/>
  <c r="T37" i="14" s="1"/>
  <c r="U11" i="14"/>
  <c r="U37" i="14" s="1"/>
  <c r="V11" i="14"/>
  <c r="V25" i="14" s="1"/>
  <c r="V26" i="14" s="1"/>
  <c r="W11" i="14"/>
  <c r="X11" i="14"/>
  <c r="Y11" i="14"/>
  <c r="Y25" i="14" s="1"/>
  <c r="Y26" i="14" s="1"/>
  <c r="Z11" i="14"/>
  <c r="Z25" i="14" s="1"/>
  <c r="Z26" i="14" s="1"/>
  <c r="AA11" i="14"/>
  <c r="AA25" i="14" s="1"/>
  <c r="AA26" i="14" s="1"/>
  <c r="AB11" i="14"/>
  <c r="AB25" i="14" s="1"/>
  <c r="AB26" i="14" s="1"/>
  <c r="AC11" i="14"/>
  <c r="AC37" i="14" s="1"/>
  <c r="AD11" i="14"/>
  <c r="AD37" i="14" s="1"/>
  <c r="K15" i="14"/>
  <c r="L15" i="14"/>
  <c r="M15" i="14"/>
  <c r="N15" i="14"/>
  <c r="O15" i="14"/>
  <c r="P15" i="14"/>
  <c r="Q15" i="14"/>
  <c r="Q25" i="14" s="1"/>
  <c r="R15" i="14"/>
  <c r="R25" i="14" s="1"/>
  <c r="S15" i="14"/>
  <c r="T15" i="14"/>
  <c r="U15" i="14"/>
  <c r="V15" i="14"/>
  <c r="W15" i="14"/>
  <c r="W25" i="14" s="1"/>
  <c r="X15" i="14"/>
  <c r="Y15" i="14"/>
  <c r="Z15" i="14"/>
  <c r="AA15" i="14"/>
  <c r="AB15" i="14"/>
  <c r="AC15" i="14"/>
  <c r="AD15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M25" i="14"/>
  <c r="N25" i="14"/>
  <c r="O25" i="14"/>
  <c r="P25" i="14"/>
  <c r="X25" i="14"/>
  <c r="AC25" i="14"/>
  <c r="AD25" i="14"/>
  <c r="K33" i="14"/>
  <c r="L33" i="14"/>
  <c r="M33" i="14"/>
  <c r="N33" i="14"/>
  <c r="O33" i="14"/>
  <c r="P33" i="14"/>
  <c r="Q33" i="14"/>
  <c r="R33" i="14"/>
  <c r="S33" i="14"/>
  <c r="T33" i="14"/>
  <c r="U33" i="14"/>
  <c r="V33" i="14"/>
  <c r="W33" i="14"/>
  <c r="X33" i="14"/>
  <c r="Y33" i="14"/>
  <c r="Z33" i="14"/>
  <c r="AA33" i="14"/>
  <c r="AB33" i="14"/>
  <c r="AC33" i="14"/>
  <c r="AD33" i="14"/>
  <c r="R37" i="14"/>
  <c r="S37" i="14"/>
  <c r="V37" i="14"/>
  <c r="W37" i="14"/>
  <c r="X37" i="14"/>
  <c r="Y37" i="14"/>
  <c r="K10" i="15"/>
  <c r="L10" i="15"/>
  <c r="M10" i="15"/>
  <c r="N10" i="15"/>
  <c r="O10" i="15"/>
  <c r="O38" i="15" s="1"/>
  <c r="P10" i="15"/>
  <c r="P38" i="15" s="1"/>
  <c r="Q10" i="15"/>
  <c r="Q38" i="15" s="1"/>
  <c r="R10" i="15"/>
  <c r="R38" i="15" s="1"/>
  <c r="S10" i="15"/>
  <c r="S38" i="15" s="1"/>
  <c r="T10" i="15"/>
  <c r="T38" i="15" s="1"/>
  <c r="U10" i="15"/>
  <c r="V10" i="15"/>
  <c r="W10" i="15"/>
  <c r="X10" i="15"/>
  <c r="Y10" i="15"/>
  <c r="Z10" i="15"/>
  <c r="Z38" i="15" s="1"/>
  <c r="AA10" i="15"/>
  <c r="AB10" i="15"/>
  <c r="AC10" i="15"/>
  <c r="AD10" i="15"/>
  <c r="K11" i="15"/>
  <c r="K37" i="15" s="1"/>
  <c r="L11" i="15"/>
  <c r="L37" i="15" s="1"/>
  <c r="M11" i="15"/>
  <c r="M37" i="15" s="1"/>
  <c r="N11" i="15"/>
  <c r="N37" i="15" s="1"/>
  <c r="O11" i="15"/>
  <c r="P11" i="15"/>
  <c r="Q11" i="15"/>
  <c r="R11" i="15"/>
  <c r="S11" i="15"/>
  <c r="T11" i="15"/>
  <c r="U11" i="15"/>
  <c r="U37" i="15" s="1"/>
  <c r="V11" i="15"/>
  <c r="V37" i="15" s="1"/>
  <c r="W11" i="15"/>
  <c r="W37" i="15" s="1"/>
  <c r="X11" i="15"/>
  <c r="X37" i="15" s="1"/>
  <c r="Y11" i="15"/>
  <c r="Y37" i="15" s="1"/>
  <c r="Z11" i="15"/>
  <c r="AA11" i="15"/>
  <c r="AA37" i="15" s="1"/>
  <c r="AB11" i="15"/>
  <c r="AB37" i="15" s="1"/>
  <c r="AC11" i="15"/>
  <c r="AC37" i="15" s="1"/>
  <c r="AD11" i="15"/>
  <c r="AD37" i="15" s="1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Q37" i="15"/>
  <c r="R37" i="15"/>
  <c r="S37" i="15"/>
  <c r="T37" i="15"/>
  <c r="Z37" i="15"/>
  <c r="K38" i="15"/>
  <c r="L38" i="15"/>
  <c r="M38" i="15"/>
  <c r="N38" i="15"/>
  <c r="U38" i="15"/>
  <c r="V38" i="15"/>
  <c r="W38" i="15"/>
  <c r="X38" i="15"/>
  <c r="Y38" i="15"/>
  <c r="AA38" i="15"/>
  <c r="AB38" i="15"/>
  <c r="AC38" i="15"/>
  <c r="AD38" i="15"/>
  <c r="AC11" i="8"/>
  <c r="Q11" i="8"/>
  <c r="M11" i="8"/>
  <c r="M37" i="8" s="1"/>
  <c r="R20" i="8"/>
  <c r="N11" i="8"/>
  <c r="AB15" i="8"/>
  <c r="AD20" i="8"/>
  <c r="AD15" i="8"/>
  <c r="T25" i="8"/>
  <c r="W28" i="14" l="1"/>
  <c r="W34" i="14"/>
  <c r="W38" i="14" s="1"/>
  <c r="U28" i="12"/>
  <c r="U34" i="12"/>
  <c r="U38" i="12" s="1"/>
  <c r="S28" i="14"/>
  <c r="S34" i="14"/>
  <c r="AA34" i="14"/>
  <c r="AA38" i="14" s="1"/>
  <c r="AA28" i="14"/>
  <c r="O34" i="14"/>
  <c r="O28" i="14"/>
  <c r="AD28" i="12"/>
  <c r="AD34" i="12"/>
  <c r="AD38" i="12" s="1"/>
  <c r="R28" i="12"/>
  <c r="R34" i="12"/>
  <c r="R38" i="12" s="1"/>
  <c r="Z34" i="14"/>
  <c r="Z38" i="14" s="1"/>
  <c r="Z28" i="14"/>
  <c r="AD34" i="14"/>
  <c r="AD38" i="14" s="1"/>
  <c r="AD28" i="14"/>
  <c r="N34" i="14"/>
  <c r="N38" i="14" s="1"/>
  <c r="N28" i="14"/>
  <c r="Q28" i="12"/>
  <c r="Q34" i="12"/>
  <c r="Q38" i="12" s="1"/>
  <c r="Y28" i="14"/>
  <c r="Y34" i="14"/>
  <c r="Y38" i="14" s="1"/>
  <c r="AC34" i="14"/>
  <c r="AC38" i="14" s="1"/>
  <c r="AC28" i="14"/>
  <c r="M34" i="14"/>
  <c r="M38" i="14" s="1"/>
  <c r="M28" i="14"/>
  <c r="X34" i="12"/>
  <c r="X38" i="12" s="1"/>
  <c r="X28" i="12"/>
  <c r="T34" i="12"/>
  <c r="T38" i="12" s="1"/>
  <c r="T28" i="12"/>
  <c r="P28" i="12"/>
  <c r="P34" i="12"/>
  <c r="P38" i="12" s="1"/>
  <c r="X28" i="14"/>
  <c r="X34" i="14"/>
  <c r="X38" i="14" s="1"/>
  <c r="AB34" i="14"/>
  <c r="AB38" i="14" s="1"/>
  <c r="AB28" i="14"/>
  <c r="L34" i="14"/>
  <c r="L38" i="14" s="1"/>
  <c r="L28" i="14"/>
  <c r="P34" i="14"/>
  <c r="P38" i="14" s="1"/>
  <c r="P28" i="14"/>
  <c r="O28" i="12"/>
  <c r="O34" i="12"/>
  <c r="O38" i="12" s="1"/>
  <c r="K34" i="14"/>
  <c r="K28" i="14"/>
  <c r="N28" i="12"/>
  <c r="N34" i="12"/>
  <c r="N38" i="12" s="1"/>
  <c r="V34" i="14"/>
  <c r="V38" i="14" s="1"/>
  <c r="V28" i="14"/>
  <c r="AB28" i="12"/>
  <c r="AB34" i="12"/>
  <c r="AB38" i="12" s="1"/>
  <c r="AC34" i="12"/>
  <c r="AC38" i="12" s="1"/>
  <c r="AC28" i="12"/>
  <c r="U25" i="8"/>
  <c r="K34" i="12"/>
  <c r="K28" i="12"/>
  <c r="V34" i="12"/>
  <c r="V38" i="12" s="1"/>
  <c r="V28" i="12"/>
  <c r="R26" i="14"/>
  <c r="Y26" i="12"/>
  <c r="M34" i="12"/>
  <c r="M38" i="12" s="1"/>
  <c r="M28" i="12"/>
  <c r="L28" i="12"/>
  <c r="L34" i="12"/>
  <c r="L38" i="12" s="1"/>
  <c r="S34" i="12"/>
  <c r="S38" i="12" s="1"/>
  <c r="S28" i="12"/>
  <c r="AA28" i="12"/>
  <c r="AA34" i="12"/>
  <c r="AA38" i="12" s="1"/>
  <c r="T37" i="8"/>
  <c r="Z34" i="12"/>
  <c r="Z38" i="12" s="1"/>
  <c r="Z28" i="12"/>
  <c r="P37" i="15"/>
  <c r="O37" i="15"/>
  <c r="R33" i="8"/>
  <c r="P37" i="14"/>
  <c r="AD33" i="8"/>
  <c r="O37" i="14"/>
  <c r="Q26" i="14"/>
  <c r="U25" i="14"/>
  <c r="U26" i="14" s="1"/>
  <c r="AC37" i="12"/>
  <c r="M37" i="12"/>
  <c r="S10" i="8"/>
  <c r="V10" i="8"/>
  <c r="V37" i="8" s="1"/>
  <c r="AB11" i="8"/>
  <c r="AB25" i="8" s="1"/>
  <c r="L11" i="8"/>
  <c r="L37" i="8" s="1"/>
  <c r="O11" i="8"/>
  <c r="R11" i="8"/>
  <c r="R25" i="8" s="1"/>
  <c r="Y15" i="8"/>
  <c r="O15" i="8"/>
  <c r="O25" i="8" s="1"/>
  <c r="O26" i="8" s="1"/>
  <c r="R15" i="8"/>
  <c r="Y20" i="8"/>
  <c r="AB20" i="8"/>
  <c r="L20" i="8"/>
  <c r="O20" i="8"/>
  <c r="N33" i="8"/>
  <c r="T25" i="14"/>
  <c r="T26" i="14" s="1"/>
  <c r="AC10" i="8"/>
  <c r="AC37" i="8" s="1"/>
  <c r="T33" i="8"/>
  <c r="M25" i="8"/>
  <c r="M26" i="8" s="1"/>
  <c r="V20" i="8"/>
  <c r="V25" i="8" s="1"/>
  <c r="V26" i="8" s="1"/>
  <c r="AA37" i="12"/>
  <c r="K37" i="12"/>
  <c r="AC25" i="8"/>
  <c r="S15" i="8"/>
  <c r="S25" i="8" s="1"/>
  <c r="AB37" i="14"/>
  <c r="L37" i="14"/>
  <c r="Z37" i="12"/>
  <c r="V33" i="8"/>
  <c r="V11" i="8"/>
  <c r="V15" i="8"/>
  <c r="AA37" i="14"/>
  <c r="K37" i="14"/>
  <c r="Y37" i="12"/>
  <c r="O10" i="8"/>
  <c r="O37" i="8" s="1"/>
  <c r="X11" i="8"/>
  <c r="X25" i="8" s="1"/>
  <c r="X26" i="8" s="1"/>
  <c r="AA11" i="8"/>
  <c r="AA37" i="8" s="1"/>
  <c r="X15" i="8"/>
  <c r="AA15" i="8"/>
  <c r="U20" i="8"/>
  <c r="X20" i="8"/>
  <c r="AA20" i="8"/>
  <c r="AC33" i="8"/>
  <c r="M33" i="8"/>
  <c r="Z37" i="14"/>
  <c r="P33" i="8"/>
  <c r="K15" i="8"/>
  <c r="K20" i="8"/>
  <c r="T37" i="12"/>
  <c r="W25" i="12"/>
  <c r="W26" i="12" s="1"/>
  <c r="K10" i="8"/>
  <c r="K37" i="8" s="1"/>
  <c r="T26" i="8"/>
  <c r="T34" i="8" s="1"/>
  <c r="X33" i="8"/>
  <c r="AB10" i="8"/>
  <c r="AB26" i="8" s="1"/>
  <c r="AA33" i="8"/>
  <c r="P37" i="8"/>
  <c r="P25" i="8"/>
  <c r="P26" i="8" s="1"/>
  <c r="W25" i="8"/>
  <c r="W26" i="8" s="1"/>
  <c r="AD25" i="8"/>
  <c r="Z37" i="8"/>
  <c r="Z25" i="8"/>
  <c r="Z26" i="8" s="1"/>
  <c r="Y33" i="8"/>
  <c r="AD10" i="8"/>
  <c r="AD26" i="8" s="1"/>
  <c r="R10" i="8"/>
  <c r="N25" i="8"/>
  <c r="N26" i="8" s="1"/>
  <c r="N37" i="8"/>
  <c r="K25" i="8"/>
  <c r="K26" i="8" s="1"/>
  <c r="L25" i="8"/>
  <c r="L26" i="8" s="1"/>
  <c r="Q37" i="8"/>
  <c r="Q25" i="8"/>
  <c r="Q26" i="8" s="1"/>
  <c r="U10" i="8"/>
  <c r="W33" i="8"/>
  <c r="S33" i="8"/>
  <c r="S26" i="8" l="1"/>
  <c r="AA25" i="8"/>
  <c r="AA26" i="8" s="1"/>
  <c r="R28" i="14"/>
  <c r="R34" i="14"/>
  <c r="R38" i="14" s="1"/>
  <c r="K35" i="14"/>
  <c r="L35" i="14" s="1"/>
  <c r="M35" i="14" s="1"/>
  <c r="N35" i="14" s="1"/>
  <c r="O35" i="14" s="1"/>
  <c r="P35" i="14" s="1"/>
  <c r="Q35" i="14" s="1"/>
  <c r="R35" i="14" s="1"/>
  <c r="S35" i="14" s="1"/>
  <c r="T35" i="14" s="1"/>
  <c r="U35" i="14" s="1"/>
  <c r="V35" i="14" s="1"/>
  <c r="W35" i="14" s="1"/>
  <c r="X35" i="14" s="1"/>
  <c r="Y35" i="14" s="1"/>
  <c r="Z35" i="14" s="1"/>
  <c r="AA35" i="14" s="1"/>
  <c r="AB35" i="14" s="1"/>
  <c r="AC35" i="14" s="1"/>
  <c r="AD35" i="14" s="1"/>
  <c r="K38" i="14"/>
  <c r="T28" i="8"/>
  <c r="R26" i="8"/>
  <c r="R28" i="8" s="1"/>
  <c r="Y34" i="12"/>
  <c r="Y38" i="12" s="1"/>
  <c r="Y28" i="12"/>
  <c r="X37" i="8"/>
  <c r="Y25" i="8"/>
  <c r="Y26" i="8" s="1"/>
  <c r="Y28" i="8" s="1"/>
  <c r="S37" i="8"/>
  <c r="K35" i="12"/>
  <c r="L35" i="12" s="1"/>
  <c r="M35" i="12" s="1"/>
  <c r="N35" i="12" s="1"/>
  <c r="O35" i="12" s="1"/>
  <c r="P35" i="12" s="1"/>
  <c r="Q35" i="12" s="1"/>
  <c r="R35" i="12" s="1"/>
  <c r="S35" i="12" s="1"/>
  <c r="T35" i="12" s="1"/>
  <c r="U35" i="12" s="1"/>
  <c r="V35" i="12" s="1"/>
  <c r="K38" i="12"/>
  <c r="O38" i="14"/>
  <c r="S38" i="14"/>
  <c r="W34" i="12"/>
  <c r="W28" i="12"/>
  <c r="AC26" i="8"/>
  <c r="AC28" i="8" s="1"/>
  <c r="T28" i="14"/>
  <c r="T34" i="14"/>
  <c r="T38" i="14" s="1"/>
  <c r="U28" i="14"/>
  <c r="U34" i="14"/>
  <c r="U38" i="14" s="1"/>
  <c r="AB37" i="8"/>
  <c r="Q34" i="14"/>
  <c r="Q38" i="14" s="1"/>
  <c r="Q28" i="14"/>
  <c r="O28" i="8"/>
  <c r="O34" i="8"/>
  <c r="V28" i="8"/>
  <c r="V34" i="8"/>
  <c r="N28" i="8"/>
  <c r="N34" i="8"/>
  <c r="K28" i="8"/>
  <c r="K34" i="8"/>
  <c r="K38" i="8" s="1"/>
  <c r="M34" i="8"/>
  <c r="M28" i="8"/>
  <c r="AA28" i="8"/>
  <c r="AA34" i="8"/>
  <c r="Z34" i="8"/>
  <c r="Z28" i="8"/>
  <c r="AD34" i="8"/>
  <c r="AD28" i="8"/>
  <c r="AB28" i="8"/>
  <c r="AB34" i="8"/>
  <c r="AD37" i="8"/>
  <c r="P28" i="8"/>
  <c r="P34" i="8"/>
  <c r="T38" i="8"/>
  <c r="X28" i="8"/>
  <c r="X34" i="8"/>
  <c r="U37" i="8"/>
  <c r="U26" i="8"/>
  <c r="S34" i="8"/>
  <c r="S28" i="8"/>
  <c r="Q34" i="8"/>
  <c r="Q28" i="8"/>
  <c r="L28" i="8"/>
  <c r="L34" i="8"/>
  <c r="W28" i="8"/>
  <c r="W34" i="8"/>
  <c r="R37" i="8"/>
  <c r="Y34" i="8" l="1"/>
  <c r="Y38" i="8" s="1"/>
  <c r="R34" i="8"/>
  <c r="AC34" i="8"/>
  <c r="W38" i="12"/>
  <c r="W35" i="12"/>
  <c r="X35" i="12" s="1"/>
  <c r="Y35" i="12" s="1"/>
  <c r="Z35" i="12" s="1"/>
  <c r="AA35" i="12" s="1"/>
  <c r="AB35" i="12" s="1"/>
  <c r="AC35" i="12" s="1"/>
  <c r="AD35" i="12" s="1"/>
  <c r="W38" i="8"/>
  <c r="AC38" i="8"/>
  <c r="S38" i="8"/>
  <c r="AB38" i="8"/>
  <c r="V38" i="8"/>
  <c r="U28" i="8"/>
  <c r="U34" i="8"/>
  <c r="P38" i="8"/>
  <c r="Z38" i="8"/>
  <c r="M38" i="8"/>
  <c r="Q38" i="8"/>
  <c r="AA38" i="8"/>
  <c r="K35" i="8"/>
  <c r="N38" i="8"/>
  <c r="O38" i="8"/>
  <c r="R38" i="8"/>
  <c r="L35" i="8"/>
  <c r="M35" i="8" s="1"/>
  <c r="N35" i="8" s="1"/>
  <c r="O35" i="8" s="1"/>
  <c r="P35" i="8" s="1"/>
  <c r="Q35" i="8" s="1"/>
  <c r="R35" i="8" s="1"/>
  <c r="S35" i="8" s="1"/>
  <c r="T35" i="8" s="1"/>
  <c r="L38" i="8"/>
  <c r="X38" i="8"/>
  <c r="AD38" i="8"/>
  <c r="U38" i="8" l="1"/>
  <c r="U35" i="8"/>
  <c r="V35" i="8" s="1"/>
  <c r="W35" i="8" s="1"/>
  <c r="X35" i="8" s="1"/>
  <c r="Y35" i="8" s="1"/>
  <c r="Z35" i="8" s="1"/>
  <c r="AA35" i="8" s="1"/>
  <c r="AB35" i="8" s="1"/>
  <c r="AC35" i="8" s="1"/>
  <c r="AD35" i="8" s="1"/>
</calcChain>
</file>

<file path=xl/sharedStrings.xml><?xml version="1.0" encoding="utf-8"?>
<sst xmlns="http://schemas.openxmlformats.org/spreadsheetml/2006/main" count="786" uniqueCount="138">
  <si>
    <t>１年目</t>
    <rPh sb="1" eb="3">
      <t>ネンメ</t>
    </rPh>
    <phoneticPr fontId="1"/>
  </si>
  <si>
    <t>２年目</t>
    <rPh sb="1" eb="3">
      <t>ネンメ</t>
    </rPh>
    <phoneticPr fontId="1"/>
  </si>
  <si>
    <t>３年目</t>
    <rPh sb="1" eb="3">
      <t>ネンメ</t>
    </rPh>
    <phoneticPr fontId="1"/>
  </si>
  <si>
    <t>４年目</t>
    <rPh sb="1" eb="3">
      <t>ネンメ</t>
    </rPh>
    <phoneticPr fontId="1"/>
  </si>
  <si>
    <t>５年目</t>
    <rPh sb="1" eb="3">
      <t>ネンメ</t>
    </rPh>
    <phoneticPr fontId="1"/>
  </si>
  <si>
    <t>人件費支出</t>
    <rPh sb="0" eb="3">
      <t>ジンケンヒ</t>
    </rPh>
    <rPh sb="3" eb="5">
      <t>シシュツ</t>
    </rPh>
    <phoneticPr fontId="1"/>
  </si>
  <si>
    <t>事業費支出</t>
    <rPh sb="0" eb="3">
      <t>ジギョウヒ</t>
    </rPh>
    <rPh sb="3" eb="5">
      <t>シシュツ</t>
    </rPh>
    <phoneticPr fontId="1"/>
  </si>
  <si>
    <t>利用者負担　計</t>
    <rPh sb="0" eb="3">
      <t>リヨウシャ</t>
    </rPh>
    <rPh sb="3" eb="5">
      <t>フタン</t>
    </rPh>
    <rPh sb="6" eb="7">
      <t>ケイ</t>
    </rPh>
    <phoneticPr fontId="1"/>
  </si>
  <si>
    <t>介護報酬　計　（利用者負担１割分含む）</t>
    <rPh sb="0" eb="2">
      <t>カイゴ</t>
    </rPh>
    <rPh sb="2" eb="4">
      <t>ホウシュウ</t>
    </rPh>
    <rPh sb="5" eb="6">
      <t>ケイ</t>
    </rPh>
    <rPh sb="8" eb="11">
      <t>リヨウシャ</t>
    </rPh>
    <rPh sb="11" eb="13">
      <t>フタン</t>
    </rPh>
    <rPh sb="14" eb="15">
      <t>ワリ</t>
    </rPh>
    <rPh sb="15" eb="16">
      <t>ブン</t>
    </rPh>
    <rPh sb="16" eb="17">
      <t>フク</t>
    </rPh>
    <phoneticPr fontId="1"/>
  </si>
  <si>
    <t>償還計画</t>
    <rPh sb="0" eb="2">
      <t>ショウカン</t>
    </rPh>
    <rPh sb="2" eb="4">
      <t>ケイカク</t>
    </rPh>
    <phoneticPr fontId="1"/>
  </si>
  <si>
    <t>６年目</t>
    <rPh sb="1" eb="3">
      <t>ネンメ</t>
    </rPh>
    <phoneticPr fontId="1"/>
  </si>
  <si>
    <t>７年目</t>
    <rPh sb="1" eb="3">
      <t>ネンメ</t>
    </rPh>
    <phoneticPr fontId="1"/>
  </si>
  <si>
    <t>８年目</t>
    <rPh sb="1" eb="3">
      <t>ネンメ</t>
    </rPh>
    <phoneticPr fontId="1"/>
  </si>
  <si>
    <t>９年目</t>
    <rPh sb="1" eb="3">
      <t>ネンメ</t>
    </rPh>
    <phoneticPr fontId="1"/>
  </si>
  <si>
    <t>10年目</t>
    <rPh sb="2" eb="4">
      <t>ネンメ</t>
    </rPh>
    <phoneticPr fontId="1"/>
  </si>
  <si>
    <t>11年目</t>
    <rPh sb="2" eb="4">
      <t>ネンメ</t>
    </rPh>
    <phoneticPr fontId="1"/>
  </si>
  <si>
    <t>12年目</t>
    <rPh sb="2" eb="4">
      <t>ネンメ</t>
    </rPh>
    <phoneticPr fontId="1"/>
  </si>
  <si>
    <t>13年目</t>
    <rPh sb="2" eb="4">
      <t>ネンメ</t>
    </rPh>
    <phoneticPr fontId="1"/>
  </si>
  <si>
    <t>14年目</t>
    <rPh sb="2" eb="4">
      <t>ネンメ</t>
    </rPh>
    <phoneticPr fontId="1"/>
  </si>
  <si>
    <t>15年目</t>
    <rPh sb="2" eb="4">
      <t>ネンメ</t>
    </rPh>
    <phoneticPr fontId="1"/>
  </si>
  <si>
    <t>16年目</t>
    <rPh sb="2" eb="4">
      <t>ネンメ</t>
    </rPh>
    <phoneticPr fontId="1"/>
  </si>
  <si>
    <t>17年目</t>
    <rPh sb="2" eb="4">
      <t>ネンメ</t>
    </rPh>
    <phoneticPr fontId="1"/>
  </si>
  <si>
    <t>18年目</t>
    <rPh sb="2" eb="4">
      <t>ネンメ</t>
    </rPh>
    <phoneticPr fontId="1"/>
  </si>
  <si>
    <t>19年目</t>
    <rPh sb="2" eb="4">
      <t>ネンメ</t>
    </rPh>
    <phoneticPr fontId="1"/>
  </si>
  <si>
    <t>20年目</t>
    <rPh sb="2" eb="4">
      <t>ネンメ</t>
    </rPh>
    <phoneticPr fontId="1"/>
  </si>
  <si>
    <t>（単位：千円）</t>
    <rPh sb="1" eb="3">
      <t>タンイ</t>
    </rPh>
    <rPh sb="4" eb="6">
      <t>センエン</t>
    </rPh>
    <phoneticPr fontId="1"/>
  </si>
  <si>
    <t>収入　合計　(1)</t>
    <rPh sb="0" eb="2">
      <t>シュウニュウ</t>
    </rPh>
    <rPh sb="3" eb="5">
      <t>ゴウケイ</t>
    </rPh>
    <phoneticPr fontId="1"/>
  </si>
  <si>
    <t>支出　合計　(2)</t>
    <rPh sb="0" eb="2">
      <t>シシュツ</t>
    </rPh>
    <rPh sb="3" eb="5">
      <t>ゴウケイ</t>
    </rPh>
    <phoneticPr fontId="1"/>
  </si>
  <si>
    <t>資金収支見込計算書（総括表）</t>
    <rPh sb="0" eb="2">
      <t>シキン</t>
    </rPh>
    <rPh sb="8" eb="9">
      <t>ショ</t>
    </rPh>
    <rPh sb="10" eb="12">
      <t>ソウカツ</t>
    </rPh>
    <rPh sb="12" eb="13">
      <t>ヒョウ</t>
    </rPh>
    <phoneticPr fontId="1"/>
  </si>
  <si>
    <t>人件費率　　人件費支出／収入合計(1)</t>
    <rPh sb="0" eb="3">
      <t>ジンケンヒ</t>
    </rPh>
    <rPh sb="3" eb="4">
      <t>リツ</t>
    </rPh>
    <rPh sb="6" eb="9">
      <t>ジンケンヒ</t>
    </rPh>
    <rPh sb="9" eb="11">
      <t>シシュツ</t>
    </rPh>
    <rPh sb="12" eb="14">
      <t>シュウニュウ</t>
    </rPh>
    <rPh sb="14" eb="16">
      <t>ゴウケイ</t>
    </rPh>
    <phoneticPr fontId="1"/>
  </si>
  <si>
    <t>減価償却費　(4)</t>
    <rPh sb="0" eb="2">
      <t>ゲンカ</t>
    </rPh>
    <rPh sb="2" eb="4">
      <t>ショウキャク</t>
    </rPh>
    <rPh sb="4" eb="5">
      <t>ヒ</t>
    </rPh>
    <phoneticPr fontId="1"/>
  </si>
  <si>
    <t>減価償却後損益　(5)=(3)-(4)</t>
    <rPh sb="0" eb="2">
      <t>ゲンカ</t>
    </rPh>
    <rPh sb="2" eb="4">
      <t>ショウキャク</t>
    </rPh>
    <rPh sb="4" eb="5">
      <t>ゴ</t>
    </rPh>
    <rPh sb="5" eb="7">
      <t>ソンエキ</t>
    </rPh>
    <phoneticPr fontId="1"/>
  </si>
  <si>
    <t>減価償却前損益　(3)=(1)-(2)</t>
    <rPh sb="0" eb="2">
      <t>ゲンカ</t>
    </rPh>
    <rPh sb="2" eb="4">
      <t>ショウキャク</t>
    </rPh>
    <rPh sb="4" eb="5">
      <t>マエ</t>
    </rPh>
    <rPh sb="5" eb="7">
      <t>ソンエキ</t>
    </rPh>
    <phoneticPr fontId="1"/>
  </si>
  <si>
    <t>利子補給　(6)</t>
    <rPh sb="0" eb="2">
      <t>リシ</t>
    </rPh>
    <rPh sb="2" eb="4">
      <t>ホキュウ</t>
    </rPh>
    <phoneticPr fontId="1"/>
  </si>
  <si>
    <t>借入金利息支出　(7)</t>
    <rPh sb="0" eb="2">
      <t>カリイレ</t>
    </rPh>
    <rPh sb="2" eb="3">
      <t>キン</t>
    </rPh>
    <rPh sb="3" eb="5">
      <t>リソク</t>
    </rPh>
    <rPh sb="5" eb="7">
      <t>シシュツ</t>
    </rPh>
    <phoneticPr fontId="1"/>
  </si>
  <si>
    <t>借入金元金償還金支出　(8)</t>
    <rPh sb="0" eb="2">
      <t>カリイレ</t>
    </rPh>
    <rPh sb="2" eb="3">
      <t>キン</t>
    </rPh>
    <rPh sb="3" eb="5">
      <t>ガンキン</t>
    </rPh>
    <rPh sb="5" eb="7">
      <t>ショウカン</t>
    </rPh>
    <rPh sb="7" eb="8">
      <t>キン</t>
    </rPh>
    <rPh sb="8" eb="10">
      <t>シシュツ</t>
    </rPh>
    <phoneticPr fontId="1"/>
  </si>
  <si>
    <t>償還補助金　（9）</t>
    <rPh sb="0" eb="2">
      <t>ショウカン</t>
    </rPh>
    <rPh sb="2" eb="4">
      <t>ホジョ</t>
    </rPh>
    <rPh sb="4" eb="5">
      <t>キン</t>
    </rPh>
    <phoneticPr fontId="1"/>
  </si>
  <si>
    <t>差引　(10)=(6)-(7)-(8)＋(9)</t>
    <rPh sb="0" eb="2">
      <t>サシヒキ</t>
    </rPh>
    <phoneticPr fontId="1"/>
  </si>
  <si>
    <t>利益率　　（１１）／（（１）＋（６））</t>
    <rPh sb="0" eb="2">
      <t>リエキ</t>
    </rPh>
    <rPh sb="2" eb="3">
      <t>リツ</t>
    </rPh>
    <phoneticPr fontId="1"/>
  </si>
  <si>
    <t>その他</t>
    <rPh sb="2" eb="3">
      <t>タ</t>
    </rPh>
    <phoneticPr fontId="1"/>
  </si>
  <si>
    <t>△XXX,XXX</t>
    <phoneticPr fontId="1"/>
  </si>
  <si>
    <t>事業種別：</t>
    <rPh sb="0" eb="2">
      <t>ジギョウ</t>
    </rPh>
    <rPh sb="2" eb="4">
      <t>シュベツ</t>
    </rPh>
    <phoneticPr fontId="1"/>
  </si>
  <si>
    <t>事業計</t>
    <rPh sb="0" eb="2">
      <t>ジギョウ</t>
    </rPh>
    <rPh sb="2" eb="3">
      <t>ケイ</t>
    </rPh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</si>
  <si>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</si>
  <si>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</si>
  <si>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</si>
  <si>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</si>
  <si>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</si>
  <si>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</si>
  <si>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</si>
  <si>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</si>
  <si>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</si>
  <si>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</si>
  <si>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</si>
  <si>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</si>
  <si>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</si>
  <si>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</si>
  <si>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</si>
  <si>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</si>
  <si>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</si>
  <si>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</si>
  <si>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</si>
  <si>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</si>
  <si>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</si>
  <si>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</si>
  <si>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</si>
  <si>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</si>
  <si>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</si>
  <si>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</si>
  <si>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</si>
  <si>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</si>
  <si>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</si>
  <si>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</si>
  <si>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</si>
  <si>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</si>
  <si>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</si>
  <si>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</si>
  <si>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</si>
  <si>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</si>
  <si>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</si>
  <si>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</si>
  <si>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</si>
  <si>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</si>
  <si>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</si>
  <si>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</si>
  <si>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</si>
  <si>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</si>
  <si>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</si>
  <si>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</si>
  <si>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</si>
  <si>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</si>
  <si>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</si>
  <si>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</si>
  <si>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</si>
  <si>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</si>
  <si>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△XXX,XXX</t>
    <phoneticPr fontId="1"/>
  </si>
  <si>
    <t>△XXX,XXX</t>
    <phoneticPr fontId="1"/>
  </si>
  <si>
    <t>△XXX,XXX</t>
    <phoneticPr fontId="1"/>
  </si>
  <si>
    <t>△XXX,XXX</t>
    <phoneticPr fontId="1"/>
  </si>
  <si>
    <t>△XXX,XXX</t>
    <phoneticPr fontId="1"/>
  </si>
  <si>
    <t>△XXX,XXX</t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</si>
  <si>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</si>
  <si>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</si>
  <si>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</si>
  <si>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令和13年度</t>
    <rPh sb="0" eb="2">
      <t>レイワ</t>
    </rPh>
    <rPh sb="4" eb="6">
      <t>ネンド</t>
    </rPh>
    <phoneticPr fontId="1"/>
  </si>
  <si>
    <t>令和14年度</t>
    <rPh sb="0" eb="2">
      <t>レイワ</t>
    </rPh>
    <rPh sb="4" eb="6">
      <t>ネンド</t>
    </rPh>
    <phoneticPr fontId="1"/>
  </si>
  <si>
    <t>令和15年度</t>
    <rPh sb="0" eb="2">
      <t>レイワ</t>
    </rPh>
    <rPh sb="4" eb="6">
      <t>ネンド</t>
    </rPh>
    <phoneticPr fontId="1"/>
  </si>
  <si>
    <t>令和16年度</t>
    <rPh sb="0" eb="2">
      <t>レイワ</t>
    </rPh>
    <rPh sb="4" eb="6">
      <t>ネンド</t>
    </rPh>
    <phoneticPr fontId="1"/>
  </si>
  <si>
    <t>令和17年度</t>
    <rPh sb="0" eb="2">
      <t>レイワ</t>
    </rPh>
    <rPh sb="4" eb="6">
      <t>ネンド</t>
    </rPh>
    <phoneticPr fontId="1"/>
  </si>
  <si>
    <t>令和18年度</t>
    <rPh sb="0" eb="2">
      <t>レイワ</t>
    </rPh>
    <rPh sb="4" eb="6">
      <t>ネンド</t>
    </rPh>
    <phoneticPr fontId="1"/>
  </si>
  <si>
    <t>令和19年度</t>
    <rPh sb="0" eb="2">
      <t>レイワ</t>
    </rPh>
    <rPh sb="4" eb="6">
      <t>ネンド</t>
    </rPh>
    <phoneticPr fontId="1"/>
  </si>
  <si>
    <t>令和20年度</t>
    <rPh sb="0" eb="2">
      <t>レイワ</t>
    </rPh>
    <rPh sb="4" eb="6">
      <t>ネンド</t>
    </rPh>
    <phoneticPr fontId="1"/>
  </si>
  <si>
    <t>令和21年度</t>
    <rPh sb="0" eb="2">
      <t>レイワ</t>
    </rPh>
    <rPh sb="4" eb="6">
      <t>ネンド</t>
    </rPh>
    <phoneticPr fontId="1"/>
  </si>
  <si>
    <t>令和22年度</t>
    <rPh sb="0" eb="2">
      <t>レイワ</t>
    </rPh>
    <rPh sb="4" eb="6">
      <t>ネンド</t>
    </rPh>
    <phoneticPr fontId="1"/>
  </si>
  <si>
    <t>令和23年度</t>
    <rPh sb="0" eb="2">
      <t>レイワ</t>
    </rPh>
    <rPh sb="4" eb="6">
      <t>ネンド</t>
    </rPh>
    <phoneticPr fontId="1"/>
  </si>
  <si>
    <t>令和24年度</t>
    <rPh sb="0" eb="2">
      <t>レイワ</t>
    </rPh>
    <rPh sb="4" eb="6">
      <t>ネンド</t>
    </rPh>
    <phoneticPr fontId="1"/>
  </si>
  <si>
    <t>令和25年度</t>
    <rPh sb="0" eb="2">
      <t>レイワ</t>
    </rPh>
    <rPh sb="4" eb="6">
      <t>ネンド</t>
    </rPh>
    <phoneticPr fontId="1"/>
  </si>
  <si>
    <t>令和26年度</t>
    <rPh sb="0" eb="2">
      <t>レイワ</t>
    </rPh>
    <rPh sb="4" eb="6">
      <t>ネンド</t>
    </rPh>
    <phoneticPr fontId="1"/>
  </si>
  <si>
    <t>累積収支差額　　(12)=(11)+前年度(12)</t>
    <rPh sb="0" eb="2">
      <t>ルイセキ</t>
    </rPh>
    <rPh sb="2" eb="4">
      <t>シュウシ</t>
    </rPh>
    <rPh sb="4" eb="6">
      <t>サガク</t>
    </rPh>
    <rPh sb="18" eb="21">
      <t>ゼンネンド</t>
    </rPh>
    <phoneticPr fontId="1"/>
  </si>
  <si>
    <t>当該年度収支差額　(11)=(3)+(10)</t>
    <rPh sb="0" eb="2">
      <t>トウガイ</t>
    </rPh>
    <rPh sb="2" eb="4">
      <t>ネンド</t>
    </rPh>
    <rPh sb="4" eb="6">
      <t>シュウシ</t>
    </rPh>
    <rPh sb="6" eb="8">
      <t>サガク</t>
    </rPh>
    <phoneticPr fontId="1"/>
  </si>
  <si>
    <t>特別養護老人ホーム及び老人短期入所施設</t>
    <rPh sb="0" eb="2">
      <t>トクベツ</t>
    </rPh>
    <rPh sb="2" eb="4">
      <t>ヨウゴ</t>
    </rPh>
    <rPh sb="4" eb="6">
      <t>ロウジン</t>
    </rPh>
    <rPh sb="9" eb="10">
      <t>オヨ</t>
    </rPh>
    <rPh sb="11" eb="13">
      <t>ロウジン</t>
    </rPh>
    <rPh sb="13" eb="15">
      <t>タンキ</t>
    </rPh>
    <rPh sb="15" eb="17">
      <t>ニュウショ</t>
    </rPh>
    <rPh sb="17" eb="19">
      <t>シセツ</t>
    </rPh>
    <phoneticPr fontId="1"/>
  </si>
  <si>
    <t>自由提案事業</t>
    <rPh sb="0" eb="2">
      <t>ジユウ</t>
    </rPh>
    <rPh sb="2" eb="4">
      <t>テイアン</t>
    </rPh>
    <rPh sb="4" eb="6">
      <t>ジギョウ</t>
    </rPh>
    <phoneticPr fontId="1"/>
  </si>
  <si>
    <t>資金収支見込計算書（内訳書）</t>
    <rPh sb="0" eb="2">
      <t>シキン</t>
    </rPh>
    <rPh sb="8" eb="9">
      <t>ショ</t>
    </rPh>
    <rPh sb="10" eb="13">
      <t>ウチワケショ</t>
    </rPh>
    <phoneticPr fontId="1"/>
  </si>
  <si>
    <r>
      <t>事務費支出</t>
    </r>
    <r>
      <rPr>
        <sz val="7"/>
        <rFont val="ＭＳ Ｐ明朝"/>
        <family val="1"/>
        <charset val="128"/>
      </rPr>
      <t>（人件費以外での施設運営にかかる費用）</t>
    </r>
    <rPh sb="0" eb="3">
      <t>ジムヒ</t>
    </rPh>
    <rPh sb="3" eb="5">
      <t>シシュツ</t>
    </rPh>
    <rPh sb="6" eb="9">
      <t>ジンケンヒ</t>
    </rPh>
    <rPh sb="9" eb="11">
      <t>イガイ</t>
    </rPh>
    <rPh sb="13" eb="15">
      <t>シセツ</t>
    </rPh>
    <rPh sb="15" eb="17">
      <t>ウンエイ</t>
    </rPh>
    <rPh sb="21" eb="23">
      <t>ヒヨウ</t>
    </rPh>
    <phoneticPr fontId="1"/>
  </si>
  <si>
    <t>常勤職員費（法定福利費含む）</t>
    <rPh sb="0" eb="2">
      <t>ジョウキン</t>
    </rPh>
    <rPh sb="2" eb="4">
      <t>ショクイン</t>
    </rPh>
    <rPh sb="4" eb="5">
      <t>ヒ</t>
    </rPh>
    <rPh sb="6" eb="8">
      <t>ホウテイ</t>
    </rPh>
    <rPh sb="8" eb="10">
      <t>フクリ</t>
    </rPh>
    <rPh sb="10" eb="11">
      <t>ヒ</t>
    </rPh>
    <rPh sb="11" eb="12">
      <t>フク</t>
    </rPh>
    <phoneticPr fontId="1"/>
  </si>
  <si>
    <t>非常勤職員費（法定福利費含む）</t>
    <rPh sb="0" eb="3">
      <t>ヒジョウキン</t>
    </rPh>
    <rPh sb="3" eb="5">
      <t>ショクイン</t>
    </rPh>
    <rPh sb="5" eb="6">
      <t>ヒ</t>
    </rPh>
    <rPh sb="7" eb="9">
      <t>ホウテイ</t>
    </rPh>
    <rPh sb="9" eb="11">
      <t>フクリ</t>
    </rPh>
    <rPh sb="11" eb="12">
      <t>ヒ</t>
    </rPh>
    <rPh sb="12" eb="13">
      <t>フク</t>
    </rPh>
    <phoneticPr fontId="1"/>
  </si>
  <si>
    <t>福利厚生費</t>
    <rPh sb="0" eb="2">
      <t>フクリ</t>
    </rPh>
    <rPh sb="2" eb="4">
      <t>コウセイ</t>
    </rPh>
    <rPh sb="4" eb="5">
      <t>ヒ</t>
    </rPh>
    <phoneticPr fontId="1"/>
  </si>
  <si>
    <t>研修費</t>
    <rPh sb="0" eb="2">
      <t>ケンシュウ</t>
    </rPh>
    <rPh sb="2" eb="3">
      <t>ヒ</t>
    </rPh>
    <phoneticPr fontId="1"/>
  </si>
  <si>
    <t>土地賃借料</t>
    <rPh sb="0" eb="2">
      <t>トチ</t>
    </rPh>
    <rPh sb="2" eb="5">
      <t>チンシャクリョウ</t>
    </rPh>
    <phoneticPr fontId="1"/>
  </si>
  <si>
    <t>給食費</t>
    <rPh sb="0" eb="3">
      <t>キュウショクヒ</t>
    </rPh>
    <phoneticPr fontId="1"/>
  </si>
  <si>
    <t>保健衛生費</t>
    <rPh sb="0" eb="2">
      <t>ホケン</t>
    </rPh>
    <rPh sb="2" eb="4">
      <t>エイセイ</t>
    </rPh>
    <rPh sb="4" eb="5">
      <t>ヒ</t>
    </rPh>
    <phoneticPr fontId="1"/>
  </si>
  <si>
    <t>教養娯楽費</t>
    <rPh sb="0" eb="2">
      <t>キョウヨウ</t>
    </rPh>
    <rPh sb="2" eb="4">
      <t>ゴラク</t>
    </rPh>
    <rPh sb="4" eb="5">
      <t>ヒ</t>
    </rPh>
    <phoneticPr fontId="1"/>
  </si>
  <si>
    <t>食事の提供方法（直営/委託）</t>
    <rPh sb="0" eb="2">
      <t>ショクジ</t>
    </rPh>
    <rPh sb="3" eb="5">
      <t>テイキョウ</t>
    </rPh>
    <rPh sb="5" eb="7">
      <t>ホウホウ</t>
    </rPh>
    <rPh sb="8" eb="10">
      <t>チョクエイ</t>
    </rPh>
    <rPh sb="11" eb="13">
      <t>イタク</t>
    </rPh>
    <phoneticPr fontId="1"/>
  </si>
  <si>
    <t>【様式１5】</t>
    <rPh sb="1" eb="3">
      <t>ヨウシキ</t>
    </rPh>
    <phoneticPr fontId="1"/>
  </si>
  <si>
    <t>【様式１５】</t>
    <rPh sb="1" eb="3">
      <t>ヨウシキ</t>
    </rPh>
    <phoneticPr fontId="1"/>
  </si>
  <si>
    <t>令和27年度</t>
    <rPh sb="0" eb="2">
      <t>レイワ</t>
    </rPh>
    <rPh sb="4" eb="6">
      <t>ネンド</t>
    </rPh>
    <phoneticPr fontId="1"/>
  </si>
  <si>
    <t>令和28年度</t>
    <rPh sb="0" eb="2">
      <t>レイワ</t>
    </rPh>
    <rPh sb="4" eb="6">
      <t>ネンド</t>
    </rPh>
    <phoneticPr fontId="1"/>
  </si>
  <si>
    <t>令和29年度</t>
    <rPh sb="0" eb="2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</si>
</sst>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;&quot;△ &quot;#,##0"/>
  </numFmts>
  <fonts count="34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HGSｺﾞｼｯｸM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8"/>
      <color indexed="14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7"/>
      <name val="ＭＳ Ｐ明朝"/>
      <family val="1"/>
      <charset val="128"/>
    </font>
    <font>
      <u/>
      <sz val="12"/>
      <name val="ＭＳ Ｐ明朝"/>
      <family val="1"/>
      <charset val="128"/>
    </font>
    <font>
      <u/>
      <sz val="8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0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7" borderId="78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" fillId="10" borderId="79" applyNumberFormat="0" applyFont="0" applyAlignment="0" applyProtection="0">
      <alignment vertical="center"/>
    </xf>
    <xf numFmtId="0" fontId="9" fillId="0" borderId="80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81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3" fillId="0" borderId="82" applyNumberFormat="0" applyFill="0" applyAlignment="0" applyProtection="0">
      <alignment vertical="center"/>
    </xf>
    <xf numFmtId="0" fontId="14" fillId="0" borderId="83" applyNumberFormat="0" applyFill="0" applyAlignment="0" applyProtection="0">
      <alignment vertical="center"/>
    </xf>
    <xf numFmtId="0" fontId="15" fillId="0" borderId="8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5" applyNumberFormat="0" applyFill="0" applyAlignment="0" applyProtection="0">
      <alignment vertical="center"/>
    </xf>
    <xf numFmtId="0" fontId="17" fillId="30" borderId="8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81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38" fontId="2" fillId="0" borderId="0" xfId="33" applyFont="1" applyAlignment="1">
      <alignment vertical="center"/>
    </xf>
    <xf numFmtId="38" fontId="2" fillId="0" borderId="0" xfId="33" applyFont="1" applyBorder="1" applyAlignment="1">
      <alignment vertical="center"/>
    </xf>
    <xf numFmtId="177" fontId="2" fillId="0" borderId="0" xfId="33" applyNumberFormat="1" applyFont="1" applyAlignment="1">
      <alignment vertical="center"/>
    </xf>
    <xf numFmtId="38" fontId="21" fillId="0" borderId="0" xfId="33" applyFont="1" applyAlignment="1">
      <alignment vertical="center"/>
    </xf>
    <xf numFmtId="177" fontId="23" fillId="0" borderId="0" xfId="33" applyNumberFormat="1" applyFont="1" applyAlignment="1">
      <alignment horizontal="center" vertical="center"/>
    </xf>
    <xf numFmtId="38" fontId="24" fillId="0" borderId="0" xfId="33" applyFont="1" applyAlignment="1">
      <alignment vertical="center"/>
    </xf>
    <xf numFmtId="38" fontId="22" fillId="0" borderId="0" xfId="33" applyFont="1" applyAlignment="1">
      <alignment vertical="center" wrapText="1"/>
    </xf>
    <xf numFmtId="177" fontId="24" fillId="0" borderId="0" xfId="33" applyNumberFormat="1" applyFont="1" applyAlignment="1">
      <alignment horizontal="right" vertical="center"/>
    </xf>
    <xf numFmtId="177" fontId="24" fillId="0" borderId="0" xfId="33" applyNumberFormat="1" applyFont="1" applyAlignment="1">
      <alignment horizontal="center" vertical="center"/>
    </xf>
    <xf numFmtId="177" fontId="24" fillId="0" borderId="0" xfId="33" applyNumberFormat="1" applyFont="1" applyBorder="1" applyAlignment="1">
      <alignment horizontal="center" vertical="center"/>
    </xf>
    <xf numFmtId="177" fontId="24" fillId="0" borderId="47" xfId="33" applyNumberFormat="1" applyFont="1" applyFill="1" applyBorder="1" applyAlignment="1">
      <alignment horizontal="center" vertical="center"/>
    </xf>
    <xf numFmtId="177" fontId="24" fillId="0" borderId="87" xfId="33" applyNumberFormat="1" applyFont="1" applyFill="1" applyBorder="1" applyAlignment="1">
      <alignment horizontal="center" vertical="center"/>
    </xf>
    <xf numFmtId="38" fontId="24" fillId="0" borderId="54" xfId="33" applyFont="1" applyBorder="1" applyAlignment="1">
      <alignment vertical="center"/>
    </xf>
    <xf numFmtId="177" fontId="25" fillId="0" borderId="88" xfId="33" applyNumberFormat="1" applyFont="1" applyBorder="1" applyAlignment="1">
      <alignment vertical="center"/>
    </xf>
    <xf numFmtId="177" fontId="25" fillId="0" borderId="12" xfId="33" applyNumberFormat="1" applyFont="1" applyBorder="1" applyAlignment="1">
      <alignment vertical="center"/>
    </xf>
    <xf numFmtId="177" fontId="25" fillId="0" borderId="13" xfId="33" applyNumberFormat="1" applyFont="1" applyBorder="1" applyAlignment="1">
      <alignment vertical="center"/>
    </xf>
    <xf numFmtId="177" fontId="25" fillId="0" borderId="11" xfId="33" applyNumberFormat="1" applyFont="1" applyBorder="1" applyAlignment="1">
      <alignment vertical="center"/>
    </xf>
    <xf numFmtId="177" fontId="25" fillId="0" borderId="55" xfId="33" applyNumberFormat="1" applyFont="1" applyBorder="1" applyAlignment="1">
      <alignment vertical="center"/>
    </xf>
    <xf numFmtId="38" fontId="24" fillId="0" borderId="71" xfId="33" applyFont="1" applyBorder="1" applyAlignment="1">
      <alignment vertical="center"/>
    </xf>
    <xf numFmtId="38" fontId="24" fillId="0" borderId="10" xfId="33" applyFont="1" applyBorder="1" applyAlignment="1">
      <alignment vertical="center"/>
    </xf>
    <xf numFmtId="38" fontId="24" fillId="0" borderId="9" xfId="33" applyFont="1" applyBorder="1" applyAlignment="1">
      <alignment vertical="center"/>
    </xf>
    <xf numFmtId="38" fontId="24" fillId="0" borderId="72" xfId="33" applyFont="1" applyBorder="1" applyAlignment="1">
      <alignment vertical="center"/>
    </xf>
    <xf numFmtId="177" fontId="27" fillId="0" borderId="88" xfId="33" applyNumberFormat="1" applyFont="1" applyBorder="1" applyAlignment="1">
      <alignment vertical="center"/>
    </xf>
    <xf numFmtId="177" fontId="27" fillId="0" borderId="12" xfId="33" applyNumberFormat="1" applyFont="1" applyBorder="1" applyAlignment="1">
      <alignment vertical="center"/>
    </xf>
    <xf numFmtId="177" fontId="27" fillId="0" borderId="13" xfId="33" applyNumberFormat="1" applyFont="1" applyBorder="1" applyAlignment="1">
      <alignment vertical="center"/>
    </xf>
    <xf numFmtId="177" fontId="27" fillId="0" borderId="11" xfId="33" applyNumberFormat="1" applyFont="1" applyBorder="1" applyAlignment="1">
      <alignment vertical="center"/>
    </xf>
    <xf numFmtId="177" fontId="27" fillId="0" borderId="55" xfId="33" applyNumberFormat="1" applyFont="1" applyBorder="1" applyAlignment="1">
      <alignment vertical="center"/>
    </xf>
    <xf numFmtId="38" fontId="24" fillId="0" borderId="7" xfId="33" applyFont="1" applyBorder="1" applyAlignment="1">
      <alignment vertical="center"/>
    </xf>
    <xf numFmtId="177" fontId="25" fillId="0" borderId="88" xfId="33" applyNumberFormat="1" applyFont="1" applyFill="1" applyBorder="1" applyAlignment="1" applyProtection="1">
      <alignment vertical="center"/>
      <protection locked="0"/>
    </xf>
    <xf numFmtId="177" fontId="25" fillId="0" borderId="12" xfId="33" applyNumberFormat="1" applyFont="1" applyFill="1" applyBorder="1" applyAlignment="1" applyProtection="1">
      <alignment vertical="center"/>
      <protection locked="0"/>
    </xf>
    <xf numFmtId="177" fontId="25" fillId="0" borderId="13" xfId="33" applyNumberFormat="1" applyFont="1" applyFill="1" applyBorder="1" applyAlignment="1" applyProtection="1">
      <alignment vertical="center"/>
      <protection locked="0"/>
    </xf>
    <xf numFmtId="177" fontId="25" fillId="0" borderId="11" xfId="33" applyNumberFormat="1" applyFont="1" applyFill="1" applyBorder="1" applyAlignment="1" applyProtection="1">
      <alignment vertical="center"/>
      <protection locked="0"/>
    </xf>
    <xf numFmtId="177" fontId="25" fillId="0" borderId="55" xfId="33" applyNumberFormat="1" applyFont="1" applyFill="1" applyBorder="1" applyAlignment="1" applyProtection="1">
      <alignment vertical="center"/>
      <protection locked="0"/>
    </xf>
    <xf numFmtId="38" fontId="24" fillId="0" borderId="21" xfId="33" applyFont="1" applyBorder="1" applyAlignment="1">
      <alignment vertical="center"/>
    </xf>
    <xf numFmtId="38" fontId="24" fillId="0" borderId="22" xfId="33" applyFont="1" applyBorder="1" applyAlignment="1">
      <alignment vertical="center"/>
    </xf>
    <xf numFmtId="38" fontId="24" fillId="0" borderId="4" xfId="33" applyFont="1" applyBorder="1" applyAlignment="1">
      <alignment vertical="center"/>
    </xf>
    <xf numFmtId="177" fontId="25" fillId="0" borderId="89" xfId="33" applyNumberFormat="1" applyFont="1" applyFill="1" applyBorder="1" applyAlignment="1" applyProtection="1">
      <alignment vertical="center"/>
      <protection locked="0"/>
    </xf>
    <xf numFmtId="177" fontId="25" fillId="0" borderId="32" xfId="33" applyNumberFormat="1" applyFont="1" applyFill="1" applyBorder="1" applyAlignment="1" applyProtection="1">
      <alignment vertical="center"/>
      <protection locked="0"/>
    </xf>
    <xf numFmtId="177" fontId="25" fillId="0" borderId="33" xfId="33" applyNumberFormat="1" applyFont="1" applyFill="1" applyBorder="1" applyAlignment="1" applyProtection="1">
      <alignment vertical="center"/>
      <protection locked="0"/>
    </xf>
    <xf numFmtId="177" fontId="25" fillId="0" borderId="19" xfId="33" applyNumberFormat="1" applyFont="1" applyFill="1" applyBorder="1" applyAlignment="1" applyProtection="1">
      <alignment vertical="center"/>
      <protection locked="0"/>
    </xf>
    <xf numFmtId="177" fontId="25" fillId="0" borderId="56" xfId="33" applyNumberFormat="1" applyFont="1" applyFill="1" applyBorder="1" applyAlignment="1" applyProtection="1">
      <alignment vertical="center"/>
      <protection locked="0"/>
    </xf>
    <xf numFmtId="38" fontId="24" fillId="0" borderId="31" xfId="33" applyFont="1" applyBorder="1" applyAlignment="1">
      <alignment vertical="center"/>
    </xf>
    <xf numFmtId="38" fontId="24" fillId="0" borderId="66" xfId="33" applyFont="1" applyBorder="1" applyAlignment="1">
      <alignment vertical="center"/>
    </xf>
    <xf numFmtId="38" fontId="24" fillId="0" borderId="0" xfId="33" applyFont="1" applyBorder="1" applyAlignment="1">
      <alignment vertical="center"/>
    </xf>
    <xf numFmtId="177" fontId="25" fillId="0" borderId="90" xfId="33" applyNumberFormat="1" applyFont="1" applyFill="1" applyBorder="1" applyAlignment="1" applyProtection="1">
      <alignment vertical="center"/>
      <protection locked="0"/>
    </xf>
    <xf numFmtId="177" fontId="25" fillId="0" borderId="36" xfId="33" applyNumberFormat="1" applyFont="1" applyFill="1" applyBorder="1" applyAlignment="1" applyProtection="1">
      <alignment vertical="center"/>
      <protection locked="0"/>
    </xf>
    <xf numFmtId="177" fontId="25" fillId="0" borderId="37" xfId="33" applyNumberFormat="1" applyFont="1" applyFill="1" applyBorder="1" applyAlignment="1" applyProtection="1">
      <alignment vertical="center"/>
      <protection locked="0"/>
    </xf>
    <xf numFmtId="177" fontId="25" fillId="0" borderId="25" xfId="33" applyNumberFormat="1" applyFont="1" applyFill="1" applyBorder="1" applyAlignment="1" applyProtection="1">
      <alignment vertical="center"/>
      <protection locked="0"/>
    </xf>
    <xf numFmtId="177" fontId="25" fillId="0" borderId="58" xfId="33" applyNumberFormat="1" applyFont="1" applyFill="1" applyBorder="1" applyAlignment="1" applyProtection="1">
      <alignment vertical="center"/>
      <protection locked="0"/>
    </xf>
    <xf numFmtId="38" fontId="24" fillId="0" borderId="17" xfId="33" applyFont="1" applyBorder="1" applyAlignment="1">
      <alignment vertical="center"/>
    </xf>
    <xf numFmtId="38" fontId="24" fillId="0" borderId="8" xfId="33" applyFont="1" applyBorder="1" applyAlignment="1">
      <alignment vertical="center"/>
    </xf>
    <xf numFmtId="38" fontId="24" fillId="0" borderId="3" xfId="33" applyFont="1" applyBorder="1" applyAlignment="1">
      <alignment vertical="center"/>
    </xf>
    <xf numFmtId="177" fontId="25" fillId="0" borderId="91" xfId="33" applyNumberFormat="1" applyFont="1" applyFill="1" applyBorder="1" applyAlignment="1" applyProtection="1">
      <alignment vertical="center"/>
      <protection locked="0"/>
    </xf>
    <xf numFmtId="177" fontId="25" fillId="0" borderId="34" xfId="33" applyNumberFormat="1" applyFont="1" applyFill="1" applyBorder="1" applyAlignment="1" applyProtection="1">
      <alignment vertical="center"/>
      <protection locked="0"/>
    </xf>
    <xf numFmtId="177" fontId="25" fillId="0" borderId="35" xfId="33" applyNumberFormat="1" applyFont="1" applyFill="1" applyBorder="1" applyAlignment="1" applyProtection="1">
      <alignment vertical="center"/>
      <protection locked="0"/>
    </xf>
    <xf numFmtId="177" fontId="25" fillId="0" borderId="23" xfId="33" applyNumberFormat="1" applyFont="1" applyFill="1" applyBorder="1" applyAlignment="1" applyProtection="1">
      <alignment vertical="center"/>
      <protection locked="0"/>
    </xf>
    <xf numFmtId="177" fontId="25" fillId="0" borderId="57" xfId="33" applyNumberFormat="1" applyFont="1" applyFill="1" applyBorder="1" applyAlignment="1" applyProtection="1">
      <alignment vertical="center"/>
      <protection locked="0"/>
    </xf>
    <xf numFmtId="38" fontId="24" fillId="0" borderId="14" xfId="33" applyFont="1" applyBorder="1" applyAlignment="1">
      <alignment vertical="center"/>
    </xf>
    <xf numFmtId="38" fontId="24" fillId="0" borderId="24" xfId="33" applyFont="1" applyBorder="1" applyAlignment="1">
      <alignment vertical="center"/>
    </xf>
    <xf numFmtId="38" fontId="24" fillId="0" borderId="5" xfId="33" applyFont="1" applyBorder="1" applyAlignment="1">
      <alignment vertical="center"/>
    </xf>
    <xf numFmtId="38" fontId="24" fillId="0" borderId="1" xfId="33" applyFont="1" applyBorder="1" applyAlignment="1">
      <alignment vertical="center"/>
    </xf>
    <xf numFmtId="38" fontId="24" fillId="0" borderId="18" xfId="33" applyFont="1" applyBorder="1" applyAlignment="1">
      <alignment vertical="center"/>
    </xf>
    <xf numFmtId="177" fontId="27" fillId="0" borderId="88" xfId="33" applyNumberFormat="1" applyFont="1" applyFill="1" applyBorder="1" applyAlignment="1">
      <alignment vertical="center"/>
    </xf>
    <xf numFmtId="177" fontId="27" fillId="0" borderId="12" xfId="33" applyNumberFormat="1" applyFont="1" applyFill="1" applyBorder="1" applyAlignment="1">
      <alignment vertical="center"/>
    </xf>
    <xf numFmtId="177" fontId="27" fillId="0" borderId="13" xfId="33" applyNumberFormat="1" applyFont="1" applyFill="1" applyBorder="1" applyAlignment="1">
      <alignment vertical="center"/>
    </xf>
    <xf numFmtId="177" fontId="27" fillId="0" borderId="11" xfId="33" applyNumberFormat="1" applyFont="1" applyFill="1" applyBorder="1" applyAlignment="1">
      <alignment vertical="center"/>
    </xf>
    <xf numFmtId="177" fontId="27" fillId="0" borderId="55" xfId="33" applyNumberFormat="1" applyFont="1" applyFill="1" applyBorder="1" applyAlignment="1">
      <alignment vertical="center"/>
    </xf>
    <xf numFmtId="177" fontId="25" fillId="0" borderId="89" xfId="33" applyNumberFormat="1" applyFont="1" applyFill="1" applyBorder="1" applyAlignment="1">
      <alignment vertical="center"/>
    </xf>
    <xf numFmtId="177" fontId="25" fillId="0" borderId="32" xfId="33" applyNumberFormat="1" applyFont="1" applyFill="1" applyBorder="1" applyAlignment="1">
      <alignment vertical="center"/>
    </xf>
    <xf numFmtId="177" fontId="25" fillId="0" borderId="33" xfId="33" applyNumberFormat="1" applyFont="1" applyFill="1" applyBorder="1" applyAlignment="1">
      <alignment vertical="center"/>
    </xf>
    <xf numFmtId="177" fontId="25" fillId="0" borderId="19" xfId="33" applyNumberFormat="1" applyFont="1" applyFill="1" applyBorder="1" applyAlignment="1">
      <alignment vertical="center"/>
    </xf>
    <xf numFmtId="177" fontId="25" fillId="0" borderId="56" xfId="33" applyNumberFormat="1" applyFont="1" applyFill="1" applyBorder="1" applyAlignment="1">
      <alignment vertical="center"/>
    </xf>
    <xf numFmtId="38" fontId="26" fillId="0" borderId="65" xfId="33" applyFont="1" applyBorder="1" applyAlignment="1">
      <alignment vertical="center"/>
    </xf>
    <xf numFmtId="38" fontId="26" fillId="0" borderId="3" xfId="33" applyFont="1" applyBorder="1" applyAlignment="1">
      <alignment vertical="center"/>
    </xf>
    <xf numFmtId="177" fontId="27" fillId="0" borderId="91" xfId="33" applyNumberFormat="1" applyFont="1" applyFill="1" applyBorder="1" applyAlignment="1">
      <alignment vertical="center"/>
    </xf>
    <xf numFmtId="177" fontId="27" fillId="0" borderId="34" xfId="33" applyNumberFormat="1" applyFont="1" applyFill="1" applyBorder="1" applyAlignment="1">
      <alignment vertical="center"/>
    </xf>
    <xf numFmtId="177" fontId="27" fillId="0" borderId="35" xfId="33" applyNumberFormat="1" applyFont="1" applyFill="1" applyBorder="1" applyAlignment="1">
      <alignment vertical="center"/>
    </xf>
    <xf numFmtId="177" fontId="27" fillId="0" borderId="23" xfId="33" applyNumberFormat="1" applyFont="1" applyFill="1" applyBorder="1" applyAlignment="1">
      <alignment vertical="center"/>
    </xf>
    <xf numFmtId="177" fontId="27" fillId="0" borderId="57" xfId="33" applyNumberFormat="1" applyFont="1" applyFill="1" applyBorder="1" applyAlignment="1">
      <alignment vertical="center"/>
    </xf>
    <xf numFmtId="38" fontId="24" fillId="0" borderId="30" xfId="33" applyFont="1" applyBorder="1" applyAlignment="1">
      <alignment vertical="center"/>
    </xf>
    <xf numFmtId="38" fontId="24" fillId="0" borderId="6" xfId="33" applyFont="1" applyBorder="1" applyAlignment="1">
      <alignment vertical="center"/>
    </xf>
    <xf numFmtId="38" fontId="24" fillId="0" borderId="2" xfId="33" applyFont="1" applyBorder="1" applyAlignment="1">
      <alignment vertical="center"/>
    </xf>
    <xf numFmtId="177" fontId="27" fillId="0" borderId="92" xfId="33" applyNumberFormat="1" applyFont="1" applyFill="1" applyBorder="1" applyAlignment="1" applyProtection="1">
      <alignment vertical="center"/>
      <protection locked="0"/>
    </xf>
    <xf numFmtId="177" fontId="27" fillId="0" borderId="15" xfId="33" applyNumberFormat="1" applyFont="1" applyFill="1" applyBorder="1" applyAlignment="1" applyProtection="1">
      <alignment vertical="center"/>
      <protection locked="0"/>
    </xf>
    <xf numFmtId="177" fontId="27" fillId="0" borderId="16" xfId="33" applyNumberFormat="1" applyFont="1" applyFill="1" applyBorder="1" applyAlignment="1" applyProtection="1">
      <alignment vertical="center"/>
      <protection locked="0"/>
    </xf>
    <xf numFmtId="177" fontId="27" fillId="0" borderId="14" xfId="33" applyNumberFormat="1" applyFont="1" applyFill="1" applyBorder="1" applyAlignment="1" applyProtection="1">
      <alignment vertical="center"/>
      <protection locked="0"/>
    </xf>
    <xf numFmtId="177" fontId="27" fillId="0" borderId="61" xfId="33" applyNumberFormat="1" applyFont="1" applyFill="1" applyBorder="1" applyAlignment="1" applyProtection="1">
      <alignment vertical="center"/>
      <protection locked="0"/>
    </xf>
    <xf numFmtId="38" fontId="26" fillId="0" borderId="64" xfId="33" applyFont="1" applyBorder="1" applyAlignment="1">
      <alignment vertical="center"/>
    </xf>
    <xf numFmtId="38" fontId="26" fillId="0" borderId="42" xfId="33" applyFont="1" applyBorder="1" applyAlignment="1">
      <alignment vertical="center"/>
    </xf>
    <xf numFmtId="38" fontId="24" fillId="0" borderId="43" xfId="33" applyFont="1" applyBorder="1" applyAlignment="1">
      <alignment vertical="center"/>
    </xf>
    <xf numFmtId="177" fontId="27" fillId="0" borderId="93" xfId="33" applyNumberFormat="1" applyFont="1" applyFill="1" applyBorder="1" applyAlignment="1">
      <alignment vertical="center"/>
    </xf>
    <xf numFmtId="177" fontId="27" fillId="0" borderId="27" xfId="33" applyNumberFormat="1" applyFont="1" applyFill="1" applyBorder="1" applyAlignment="1">
      <alignment vertical="center"/>
    </xf>
    <xf numFmtId="177" fontId="27" fillId="0" borderId="51" xfId="33" applyNumberFormat="1" applyFont="1" applyFill="1" applyBorder="1" applyAlignment="1">
      <alignment vertical="center"/>
    </xf>
    <xf numFmtId="177" fontId="27" fillId="0" borderId="26" xfId="33" applyNumberFormat="1" applyFont="1" applyFill="1" applyBorder="1" applyAlignment="1">
      <alignment vertical="center"/>
    </xf>
    <xf numFmtId="177" fontId="27" fillId="0" borderId="28" xfId="33" applyNumberFormat="1" applyFont="1" applyFill="1" applyBorder="1" applyAlignment="1">
      <alignment vertical="center"/>
    </xf>
    <xf numFmtId="177" fontId="24" fillId="0" borderId="0" xfId="33" applyNumberFormat="1" applyFont="1" applyAlignment="1">
      <alignment vertical="center"/>
    </xf>
    <xf numFmtId="38" fontId="24" fillId="0" borderId="44" xfId="33" applyFont="1" applyBorder="1" applyAlignment="1">
      <alignment vertical="center"/>
    </xf>
    <xf numFmtId="38" fontId="24" fillId="0" borderId="29" xfId="33" applyFont="1" applyBorder="1" applyAlignment="1">
      <alignment vertical="center"/>
    </xf>
    <xf numFmtId="176" fontId="27" fillId="0" borderId="94" xfId="33" applyNumberFormat="1" applyFont="1" applyBorder="1" applyAlignment="1">
      <alignment vertical="center"/>
    </xf>
    <xf numFmtId="176" fontId="27" fillId="0" borderId="45" xfId="33" applyNumberFormat="1" applyFont="1" applyBorder="1" applyAlignment="1">
      <alignment vertical="center"/>
    </xf>
    <xf numFmtId="176" fontId="27" fillId="0" borderId="50" xfId="33" applyNumberFormat="1" applyFont="1" applyBorder="1" applyAlignment="1">
      <alignment vertical="center"/>
    </xf>
    <xf numFmtId="176" fontId="27" fillId="0" borderId="47" xfId="33" applyNumberFormat="1" applyFont="1" applyBorder="1" applyAlignment="1">
      <alignment vertical="center"/>
    </xf>
    <xf numFmtId="176" fontId="27" fillId="0" borderId="46" xfId="33" applyNumberFormat="1" applyFont="1" applyBorder="1" applyAlignment="1">
      <alignment vertical="center"/>
    </xf>
    <xf numFmtId="38" fontId="24" fillId="0" borderId="42" xfId="33" applyFont="1" applyBorder="1" applyAlignment="1">
      <alignment vertical="center"/>
    </xf>
    <xf numFmtId="176" fontId="27" fillId="0" borderId="95" xfId="33" applyNumberFormat="1" applyFont="1" applyBorder="1" applyAlignment="1">
      <alignment vertical="center"/>
    </xf>
    <xf numFmtId="176" fontId="27" fillId="0" borderId="96" xfId="33" applyNumberFormat="1" applyFont="1" applyBorder="1" applyAlignment="1">
      <alignment vertical="center"/>
    </xf>
    <xf numFmtId="176" fontId="27" fillId="0" borderId="97" xfId="33" applyNumberFormat="1" applyFont="1" applyBorder="1" applyAlignment="1">
      <alignment vertical="center"/>
    </xf>
    <xf numFmtId="176" fontId="27" fillId="0" borderId="98" xfId="33" applyNumberFormat="1" applyFont="1" applyBorder="1" applyAlignment="1">
      <alignment vertical="center"/>
    </xf>
    <xf numFmtId="176" fontId="27" fillId="0" borderId="99" xfId="33" applyNumberFormat="1" applyFont="1" applyBorder="1" applyAlignment="1">
      <alignment vertical="center"/>
    </xf>
    <xf numFmtId="177" fontId="23" fillId="0" borderId="10" xfId="33" applyNumberFormat="1" applyFont="1" applyBorder="1" applyAlignment="1">
      <alignment horizontal="left" vertical="center"/>
    </xf>
    <xf numFmtId="177" fontId="29" fillId="0" borderId="10" xfId="33" applyNumberFormat="1" applyFont="1" applyBorder="1" applyAlignment="1">
      <alignment horizontal="left" vertical="center"/>
    </xf>
    <xf numFmtId="38" fontId="30" fillId="0" borderId="10" xfId="33" applyFont="1" applyBorder="1" applyAlignment="1">
      <alignment horizontal="left" vertical="center"/>
    </xf>
    <xf numFmtId="38" fontId="24" fillId="0" borderId="70" xfId="33" applyFont="1" applyBorder="1" applyAlignment="1">
      <alignment vertical="center"/>
    </xf>
    <xf numFmtId="177" fontId="25" fillId="0" borderId="24" xfId="33" applyNumberFormat="1" applyFont="1" applyFill="1" applyBorder="1" applyAlignment="1" applyProtection="1">
      <alignment vertical="center"/>
      <protection locked="0"/>
    </xf>
    <xf numFmtId="177" fontId="25" fillId="0" borderId="40" xfId="33" applyNumberFormat="1" applyFont="1" applyFill="1" applyBorder="1" applyAlignment="1" applyProtection="1">
      <alignment vertical="center"/>
      <protection locked="0"/>
    </xf>
    <xf numFmtId="177" fontId="25" fillId="0" borderId="41" xfId="33" applyNumberFormat="1" applyFont="1" applyFill="1" applyBorder="1" applyAlignment="1" applyProtection="1">
      <alignment vertical="center"/>
      <protection locked="0"/>
    </xf>
    <xf numFmtId="177" fontId="25" fillId="0" borderId="67" xfId="33" applyNumberFormat="1" applyFont="1" applyFill="1" applyBorder="1" applyAlignment="1" applyProtection="1">
      <alignment vertical="center"/>
      <protection locked="0"/>
    </xf>
    <xf numFmtId="177" fontId="25" fillId="0" borderId="68" xfId="33" applyNumberFormat="1" applyFont="1" applyFill="1" applyBorder="1" applyAlignment="1" applyProtection="1">
      <alignment vertical="center"/>
      <protection locked="0"/>
    </xf>
    <xf numFmtId="177" fontId="25" fillId="0" borderId="69" xfId="33" applyNumberFormat="1" applyFont="1" applyFill="1" applyBorder="1" applyAlignment="1" applyProtection="1">
      <alignment vertical="center"/>
      <protection locked="0"/>
    </xf>
    <xf numFmtId="38" fontId="26" fillId="0" borderId="62" xfId="33" applyFont="1" applyBorder="1" applyAlignment="1">
      <alignment vertical="center"/>
    </xf>
    <xf numFmtId="177" fontId="25" fillId="0" borderId="20" xfId="33" applyNumberFormat="1" applyFont="1" applyFill="1" applyBorder="1" applyAlignment="1" applyProtection="1">
      <alignment vertical="center"/>
      <protection locked="0"/>
    </xf>
    <xf numFmtId="177" fontId="25" fillId="0" borderId="38" xfId="33" applyNumberFormat="1" applyFont="1" applyFill="1" applyBorder="1" applyAlignment="1" applyProtection="1">
      <alignment vertical="center"/>
      <protection locked="0"/>
    </xf>
    <xf numFmtId="177" fontId="25" fillId="0" borderId="39" xfId="33" applyNumberFormat="1" applyFont="1" applyFill="1" applyBorder="1" applyAlignment="1" applyProtection="1">
      <alignment vertical="center"/>
      <protection locked="0"/>
    </xf>
    <xf numFmtId="177" fontId="25" fillId="0" borderId="59" xfId="33" applyNumberFormat="1" applyFont="1" applyFill="1" applyBorder="1" applyAlignment="1" applyProtection="1">
      <alignment vertical="center"/>
      <protection locked="0"/>
    </xf>
    <xf numFmtId="177" fontId="25" fillId="0" borderId="60" xfId="33" applyNumberFormat="1" applyFont="1" applyFill="1" applyBorder="1" applyAlignment="1" applyProtection="1">
      <alignment vertical="center"/>
      <protection locked="0"/>
    </xf>
    <xf numFmtId="177" fontId="27" fillId="0" borderId="11" xfId="33" applyNumberFormat="1" applyFont="1" applyFill="1" applyBorder="1" applyAlignment="1" applyProtection="1">
      <alignment vertical="center"/>
      <protection locked="0"/>
    </xf>
    <xf numFmtId="177" fontId="27" fillId="0" borderId="12" xfId="33" applyNumberFormat="1" applyFont="1" applyFill="1" applyBorder="1" applyAlignment="1" applyProtection="1">
      <alignment vertical="center"/>
      <protection locked="0"/>
    </xf>
    <xf numFmtId="177" fontId="27" fillId="0" borderId="13" xfId="33" applyNumberFormat="1" applyFont="1" applyFill="1" applyBorder="1" applyAlignment="1" applyProtection="1">
      <alignment vertical="center"/>
      <protection locked="0"/>
    </xf>
    <xf numFmtId="177" fontId="27" fillId="0" borderId="63" xfId="33" applyNumberFormat="1" applyFont="1" applyFill="1" applyBorder="1" applyAlignment="1" applyProtection="1">
      <alignment vertical="center"/>
      <protection locked="0"/>
    </xf>
    <xf numFmtId="177" fontId="27" fillId="0" borderId="55" xfId="33" applyNumberFormat="1" applyFont="1" applyFill="1" applyBorder="1" applyAlignment="1" applyProtection="1">
      <alignment vertical="center"/>
      <protection locked="0"/>
    </xf>
    <xf numFmtId="176" fontId="27" fillId="0" borderId="48" xfId="33" applyNumberFormat="1" applyFont="1" applyBorder="1" applyAlignment="1">
      <alignment vertical="center"/>
    </xf>
    <xf numFmtId="176" fontId="27" fillId="0" borderId="52" xfId="33" applyNumberFormat="1" applyFont="1" applyBorder="1" applyAlignment="1">
      <alignment vertical="center"/>
    </xf>
    <xf numFmtId="176" fontId="27" fillId="0" borderId="26" xfId="33" applyNumberFormat="1" applyFont="1" applyBorder="1" applyAlignment="1">
      <alignment vertical="center"/>
    </xf>
    <xf numFmtId="176" fontId="27" fillId="0" borderId="27" xfId="33" applyNumberFormat="1" applyFont="1" applyBorder="1" applyAlignment="1">
      <alignment vertical="center"/>
    </xf>
    <xf numFmtId="176" fontId="27" fillId="0" borderId="51" xfId="33" applyNumberFormat="1" applyFont="1" applyBorder="1" applyAlignment="1">
      <alignment vertical="center"/>
    </xf>
    <xf numFmtId="176" fontId="27" fillId="0" borderId="49" xfId="33" applyNumberFormat="1" applyFont="1" applyBorder="1" applyAlignment="1">
      <alignment vertical="center"/>
    </xf>
    <xf numFmtId="176" fontId="27" fillId="0" borderId="53" xfId="33" applyNumberFormat="1" applyFont="1" applyBorder="1" applyAlignment="1">
      <alignment vertical="center"/>
    </xf>
    <xf numFmtId="176" fontId="27" fillId="0" borderId="28" xfId="33" applyNumberFormat="1" applyFont="1" applyBorder="1" applyAlignment="1">
      <alignment vertical="center"/>
    </xf>
    <xf numFmtId="177" fontId="25" fillId="4" borderId="11" xfId="33" applyNumberFormat="1" applyFont="1" applyFill="1" applyBorder="1" applyAlignment="1" applyProtection="1">
      <alignment horizontal="right" vertical="center"/>
      <protection locked="0"/>
    </xf>
    <xf numFmtId="177" fontId="25" fillId="4" borderId="12" xfId="33" applyNumberFormat="1" applyFont="1" applyFill="1" applyBorder="1" applyAlignment="1" applyProtection="1">
      <alignment horizontal="right" vertical="center"/>
      <protection locked="0"/>
    </xf>
    <xf numFmtId="177" fontId="25" fillId="4" borderId="13" xfId="33" applyNumberFormat="1" applyFont="1" applyFill="1" applyBorder="1" applyAlignment="1" applyProtection="1">
      <alignment horizontal="right" vertical="center"/>
      <protection locked="0"/>
    </xf>
    <xf numFmtId="177" fontId="25" fillId="4" borderId="55" xfId="33" applyNumberFormat="1" applyFont="1" applyFill="1" applyBorder="1" applyAlignment="1" applyProtection="1">
      <alignment horizontal="right" vertical="center"/>
      <protection locked="0"/>
    </xf>
    <xf numFmtId="177" fontId="25" fillId="4" borderId="24" xfId="33" applyNumberFormat="1" applyFont="1" applyFill="1" applyBorder="1" applyAlignment="1" applyProtection="1">
      <alignment horizontal="right" vertical="center"/>
      <protection locked="0"/>
    </xf>
    <xf numFmtId="177" fontId="25" fillId="4" borderId="40" xfId="33" applyNumberFormat="1" applyFont="1" applyFill="1" applyBorder="1" applyAlignment="1" applyProtection="1">
      <alignment horizontal="right" vertical="center"/>
      <protection locked="0"/>
    </xf>
    <xf numFmtId="177" fontId="25" fillId="4" borderId="41" xfId="33" applyNumberFormat="1" applyFont="1" applyFill="1" applyBorder="1" applyAlignment="1" applyProtection="1">
      <alignment horizontal="right" vertical="center"/>
      <protection locked="0"/>
    </xf>
    <xf numFmtId="177" fontId="25" fillId="4" borderId="59" xfId="33" applyNumberFormat="1" applyFont="1" applyFill="1" applyBorder="1" applyAlignment="1" applyProtection="1">
      <alignment horizontal="right" vertical="center"/>
      <protection locked="0"/>
    </xf>
    <xf numFmtId="177" fontId="25" fillId="4" borderId="11" xfId="33" applyNumberFormat="1" applyFont="1" applyFill="1" applyBorder="1" applyAlignment="1">
      <alignment vertical="center"/>
    </xf>
    <xf numFmtId="177" fontId="25" fillId="4" borderId="12" xfId="33" applyNumberFormat="1" applyFont="1" applyFill="1" applyBorder="1" applyAlignment="1">
      <alignment vertical="center"/>
    </xf>
    <xf numFmtId="177" fontId="25" fillId="4" borderId="13" xfId="33" applyNumberFormat="1" applyFont="1" applyFill="1" applyBorder="1" applyAlignment="1">
      <alignment vertical="center"/>
    </xf>
    <xf numFmtId="177" fontId="25" fillId="4" borderId="55" xfId="33" applyNumberFormat="1" applyFont="1" applyFill="1" applyBorder="1" applyAlignment="1">
      <alignment vertical="center"/>
    </xf>
    <xf numFmtId="177" fontId="25" fillId="4" borderId="19" xfId="33" applyNumberFormat="1" applyFont="1" applyFill="1" applyBorder="1" applyAlignment="1" applyProtection="1">
      <alignment horizontal="right" vertical="center"/>
      <protection locked="0"/>
    </xf>
    <xf numFmtId="177" fontId="25" fillId="4" borderId="32" xfId="33" applyNumberFormat="1" applyFont="1" applyFill="1" applyBorder="1" applyAlignment="1" applyProtection="1">
      <alignment horizontal="right" vertical="center"/>
      <protection locked="0"/>
    </xf>
    <xf numFmtId="177" fontId="25" fillId="4" borderId="33" xfId="33" applyNumberFormat="1" applyFont="1" applyFill="1" applyBorder="1" applyAlignment="1" applyProtection="1">
      <alignment horizontal="right" vertical="center"/>
      <protection locked="0"/>
    </xf>
    <xf numFmtId="177" fontId="25" fillId="4" borderId="56" xfId="33" applyNumberFormat="1" applyFont="1" applyFill="1" applyBorder="1" applyAlignment="1" applyProtection="1">
      <alignment horizontal="right" vertical="center"/>
      <protection locked="0"/>
    </xf>
    <xf numFmtId="177" fontId="25" fillId="4" borderId="58" xfId="33" applyNumberFormat="1" applyFont="1" applyFill="1" applyBorder="1" applyAlignment="1" applyProtection="1">
      <alignment horizontal="right" vertical="center"/>
      <protection locked="0"/>
    </xf>
    <xf numFmtId="177" fontId="25" fillId="4" borderId="23" xfId="33" applyNumberFormat="1" applyFont="1" applyFill="1" applyBorder="1" applyAlignment="1" applyProtection="1">
      <alignment horizontal="right" vertical="center"/>
      <protection locked="0"/>
    </xf>
    <xf numFmtId="177" fontId="25" fillId="4" borderId="34" xfId="33" applyNumberFormat="1" applyFont="1" applyFill="1" applyBorder="1" applyAlignment="1" applyProtection="1">
      <alignment horizontal="right" vertical="center"/>
      <protection locked="0"/>
    </xf>
    <xf numFmtId="177" fontId="25" fillId="4" borderId="35" xfId="33" applyNumberFormat="1" applyFont="1" applyFill="1" applyBorder="1" applyAlignment="1" applyProtection="1">
      <alignment horizontal="right" vertical="center"/>
      <protection locked="0"/>
    </xf>
    <xf numFmtId="177" fontId="25" fillId="4" borderId="57" xfId="33" applyNumberFormat="1" applyFont="1" applyFill="1" applyBorder="1" applyAlignment="1" applyProtection="1">
      <alignment horizontal="right" vertical="center"/>
      <protection locked="0"/>
    </xf>
    <xf numFmtId="177" fontId="25" fillId="4" borderId="25" xfId="33" applyNumberFormat="1" applyFont="1" applyFill="1" applyBorder="1" applyAlignment="1" applyProtection="1">
      <alignment horizontal="right" vertical="center"/>
      <protection locked="0"/>
    </xf>
    <xf numFmtId="177" fontId="25" fillId="4" borderId="36" xfId="33" applyNumberFormat="1" applyFont="1" applyFill="1" applyBorder="1" applyAlignment="1" applyProtection="1">
      <alignment horizontal="right" vertical="center"/>
      <protection locked="0"/>
    </xf>
    <xf numFmtId="177" fontId="25" fillId="4" borderId="37" xfId="33" applyNumberFormat="1" applyFont="1" applyFill="1" applyBorder="1" applyAlignment="1" applyProtection="1">
      <alignment horizontal="right" vertical="center"/>
      <protection locked="0"/>
    </xf>
    <xf numFmtId="177" fontId="25" fillId="4" borderId="67" xfId="33" applyNumberFormat="1" applyFont="1" applyFill="1" applyBorder="1" applyAlignment="1" applyProtection="1">
      <alignment horizontal="right" vertical="center"/>
      <protection locked="0"/>
    </xf>
    <xf numFmtId="177" fontId="25" fillId="4" borderId="68" xfId="33" applyNumberFormat="1" applyFont="1" applyFill="1" applyBorder="1" applyAlignment="1" applyProtection="1">
      <alignment horizontal="right" vertical="center"/>
      <protection locked="0"/>
    </xf>
    <xf numFmtId="177" fontId="25" fillId="4" borderId="69" xfId="33" applyNumberFormat="1" applyFont="1" applyFill="1" applyBorder="1" applyAlignment="1" applyProtection="1">
      <alignment horizontal="right" vertical="center"/>
      <protection locked="0"/>
    </xf>
    <xf numFmtId="177" fontId="27" fillId="0" borderId="11" xfId="33" applyNumberFormat="1" applyFont="1" applyFill="1" applyBorder="1" applyAlignment="1">
      <alignment horizontal="right" vertical="center"/>
    </xf>
    <xf numFmtId="177" fontId="27" fillId="0" borderId="12" xfId="33" applyNumberFormat="1" applyFont="1" applyFill="1" applyBorder="1" applyAlignment="1">
      <alignment horizontal="right" vertical="center"/>
    </xf>
    <xf numFmtId="177" fontId="27" fillId="0" borderId="13" xfId="33" applyNumberFormat="1" applyFont="1" applyFill="1" applyBorder="1" applyAlignment="1">
      <alignment horizontal="right" vertical="center"/>
    </xf>
    <xf numFmtId="177" fontId="27" fillId="0" borderId="55" xfId="33" applyNumberFormat="1" applyFont="1" applyFill="1" applyBorder="1" applyAlignment="1">
      <alignment horizontal="right" vertical="center"/>
    </xf>
    <xf numFmtId="177" fontId="25" fillId="4" borderId="19" xfId="33" applyNumberFormat="1" applyFont="1" applyFill="1" applyBorder="1" applyAlignment="1">
      <alignment horizontal="right" vertical="center"/>
    </xf>
    <xf numFmtId="177" fontId="25" fillId="4" borderId="32" xfId="33" applyNumberFormat="1" applyFont="1" applyFill="1" applyBorder="1" applyAlignment="1">
      <alignment horizontal="right" vertical="center"/>
    </xf>
    <xf numFmtId="177" fontId="25" fillId="4" borderId="33" xfId="33" applyNumberFormat="1" applyFont="1" applyFill="1" applyBorder="1" applyAlignment="1">
      <alignment horizontal="right" vertical="center"/>
    </xf>
    <xf numFmtId="177" fontId="25" fillId="4" borderId="56" xfId="33" applyNumberFormat="1" applyFont="1" applyFill="1" applyBorder="1" applyAlignment="1">
      <alignment horizontal="right" vertical="center"/>
    </xf>
    <xf numFmtId="177" fontId="27" fillId="0" borderId="23" xfId="33" applyNumberFormat="1" applyFont="1" applyFill="1" applyBorder="1" applyAlignment="1">
      <alignment horizontal="right" vertical="center"/>
    </xf>
    <xf numFmtId="177" fontId="27" fillId="0" borderId="34" xfId="33" applyNumberFormat="1" applyFont="1" applyFill="1" applyBorder="1" applyAlignment="1">
      <alignment horizontal="right" vertical="center"/>
    </xf>
    <xf numFmtId="177" fontId="27" fillId="0" borderId="35" xfId="33" applyNumberFormat="1" applyFont="1" applyFill="1" applyBorder="1" applyAlignment="1">
      <alignment horizontal="right" vertical="center"/>
    </xf>
    <xf numFmtId="177" fontId="27" fillId="0" borderId="57" xfId="33" applyNumberFormat="1" applyFont="1" applyFill="1" applyBorder="1" applyAlignment="1">
      <alignment horizontal="right" vertical="center"/>
    </xf>
    <xf numFmtId="177" fontId="25" fillId="4" borderId="20" xfId="33" applyNumberFormat="1" applyFont="1" applyFill="1" applyBorder="1" applyAlignment="1" applyProtection="1">
      <alignment horizontal="right" vertical="center"/>
      <protection locked="0"/>
    </xf>
    <xf numFmtId="177" fontId="25" fillId="4" borderId="38" xfId="33" applyNumberFormat="1" applyFont="1" applyFill="1" applyBorder="1" applyAlignment="1" applyProtection="1">
      <alignment horizontal="right" vertical="center"/>
      <protection locked="0"/>
    </xf>
    <xf numFmtId="177" fontId="25" fillId="4" borderId="39" xfId="33" applyNumberFormat="1" applyFont="1" applyFill="1" applyBorder="1" applyAlignment="1" applyProtection="1">
      <alignment horizontal="right" vertical="center"/>
      <protection locked="0"/>
    </xf>
    <xf numFmtId="177" fontId="25" fillId="4" borderId="60" xfId="33" applyNumberFormat="1" applyFont="1" applyFill="1" applyBorder="1" applyAlignment="1" applyProtection="1">
      <alignment horizontal="right" vertical="center"/>
      <protection locked="0"/>
    </xf>
    <xf numFmtId="177" fontId="27" fillId="0" borderId="11" xfId="33" applyNumberFormat="1" applyFont="1" applyFill="1" applyBorder="1" applyAlignment="1" applyProtection="1">
      <alignment horizontal="right" vertical="center"/>
      <protection locked="0"/>
    </xf>
    <xf numFmtId="177" fontId="27" fillId="0" borderId="12" xfId="33" applyNumberFormat="1" applyFont="1" applyFill="1" applyBorder="1" applyAlignment="1" applyProtection="1">
      <alignment horizontal="right" vertical="center"/>
      <protection locked="0"/>
    </xf>
    <xf numFmtId="177" fontId="27" fillId="0" borderId="13" xfId="33" applyNumberFormat="1" applyFont="1" applyFill="1" applyBorder="1" applyAlignment="1" applyProtection="1">
      <alignment horizontal="right" vertical="center"/>
      <protection locked="0"/>
    </xf>
    <xf numFmtId="177" fontId="27" fillId="0" borderId="63" xfId="33" applyNumberFormat="1" applyFont="1" applyFill="1" applyBorder="1" applyAlignment="1" applyProtection="1">
      <alignment horizontal="right" vertical="center"/>
      <protection locked="0"/>
    </xf>
    <xf numFmtId="177" fontId="27" fillId="0" borderId="55" xfId="33" applyNumberFormat="1" applyFont="1" applyFill="1" applyBorder="1" applyAlignment="1" applyProtection="1">
      <alignment horizontal="right" vertical="center"/>
      <protection locked="0"/>
    </xf>
    <xf numFmtId="177" fontId="27" fillId="0" borderId="26" xfId="33" applyNumberFormat="1" applyFont="1" applyFill="1" applyBorder="1" applyAlignment="1">
      <alignment horizontal="right" vertical="center"/>
    </xf>
    <xf numFmtId="177" fontId="27" fillId="0" borderId="27" xfId="33" applyNumberFormat="1" applyFont="1" applyFill="1" applyBorder="1" applyAlignment="1">
      <alignment horizontal="right" vertical="center"/>
    </xf>
    <xf numFmtId="177" fontId="27" fillId="0" borderId="51" xfId="33" applyNumberFormat="1" applyFont="1" applyFill="1" applyBorder="1" applyAlignment="1">
      <alignment horizontal="right" vertical="center"/>
    </xf>
    <xf numFmtId="177" fontId="27" fillId="0" borderId="28" xfId="33" applyNumberFormat="1" applyFont="1" applyFill="1" applyBorder="1" applyAlignment="1">
      <alignment horizontal="right" vertical="center"/>
    </xf>
    <xf numFmtId="38" fontId="24" fillId="0" borderId="102" xfId="33" applyFont="1" applyBorder="1" applyAlignment="1">
      <alignment vertical="center"/>
    </xf>
    <xf numFmtId="38" fontId="31" fillId="0" borderId="102" xfId="33" applyFont="1" applyBorder="1" applyAlignment="1">
      <alignment vertical="center"/>
    </xf>
    <xf numFmtId="38" fontId="31" fillId="0" borderId="100" xfId="33" applyFont="1" applyBorder="1" applyAlignment="1">
      <alignment horizontal="center" vertical="center"/>
    </xf>
    <xf numFmtId="38" fontId="31" fillId="0" borderId="101" xfId="33" applyFont="1" applyBorder="1" applyAlignment="1">
      <alignment horizontal="center" vertical="center"/>
    </xf>
    <xf numFmtId="38" fontId="24" fillId="0" borderId="71" xfId="33" applyFont="1" applyBorder="1" applyAlignment="1">
      <alignment horizontal="center" vertical="center" textRotation="255"/>
    </xf>
    <xf numFmtId="38" fontId="26" fillId="0" borderId="21" xfId="33" applyFont="1" applyBorder="1" applyAlignment="1">
      <alignment vertical="center"/>
    </xf>
    <xf numFmtId="38" fontId="26" fillId="0" borderId="73" xfId="33" applyFont="1" applyBorder="1" applyAlignment="1">
      <alignment vertical="center"/>
    </xf>
    <xf numFmtId="38" fontId="26" fillId="0" borderId="64" xfId="33" applyFont="1" applyBorder="1" applyAlignment="1">
      <alignment vertical="center"/>
    </xf>
    <xf numFmtId="38" fontId="26" fillId="0" borderId="9" xfId="33" applyFont="1" applyBorder="1" applyAlignment="1">
      <alignment vertical="center"/>
    </xf>
    <xf numFmtId="38" fontId="24" fillId="0" borderId="17" xfId="33" applyFont="1" applyBorder="1" applyAlignment="1">
      <alignment vertical="center"/>
    </xf>
    <xf numFmtId="38" fontId="24" fillId="0" borderId="9" xfId="33" applyFont="1" applyBorder="1" applyAlignment="1">
      <alignment vertical="center"/>
    </xf>
    <xf numFmtId="38" fontId="24" fillId="0" borderId="10" xfId="33" applyFont="1" applyBorder="1" applyAlignment="1">
      <alignment vertical="center"/>
    </xf>
    <xf numFmtId="38" fontId="24" fillId="0" borderId="44" xfId="33" applyFont="1" applyBorder="1" applyAlignment="1">
      <alignment horizontal="center" vertical="center"/>
    </xf>
    <xf numFmtId="38" fontId="24" fillId="0" borderId="29" xfId="33" applyFont="1" applyBorder="1" applyAlignment="1">
      <alignment horizontal="center" vertical="center"/>
    </xf>
    <xf numFmtId="38" fontId="24" fillId="0" borderId="76" xfId="33" applyFont="1" applyBorder="1" applyAlignment="1">
      <alignment horizontal="left" vertical="center"/>
    </xf>
    <xf numFmtId="38" fontId="24" fillId="0" borderId="4" xfId="33" applyFont="1" applyBorder="1" applyAlignment="1">
      <alignment horizontal="left" vertical="center"/>
    </xf>
    <xf numFmtId="177" fontId="23" fillId="0" borderId="10" xfId="33" applyNumberFormat="1" applyFont="1" applyBorder="1" applyAlignment="1">
      <alignment horizontal="center" vertical="center"/>
    </xf>
    <xf numFmtId="177" fontId="23" fillId="0" borderId="10" xfId="33" applyNumberFormat="1" applyFont="1" applyBorder="1" applyAlignment="1">
      <alignment horizontal="left" vertical="center"/>
    </xf>
    <xf numFmtId="38" fontId="33" fillId="0" borderId="0" xfId="33" applyFont="1" applyAlignment="1">
      <alignment horizontal="center" vertical="center" wrapText="1"/>
    </xf>
    <xf numFmtId="38" fontId="26" fillId="0" borderId="70" xfId="33" applyFont="1" applyBorder="1" applyAlignment="1">
      <alignment vertical="center"/>
    </xf>
    <xf numFmtId="38" fontId="24" fillId="0" borderId="77" xfId="33" applyFont="1" applyBorder="1" applyAlignment="1">
      <alignment horizontal="left" vertical="center"/>
    </xf>
    <xf numFmtId="38" fontId="26" fillId="0" borderId="74" xfId="33" applyFont="1" applyBorder="1" applyAlignment="1">
      <alignment vertical="center"/>
    </xf>
    <xf numFmtId="38" fontId="24" fillId="0" borderId="75" xfId="33" applyFont="1" applyBorder="1" applyAlignment="1">
      <alignment horizontal="center" vertical="center"/>
    </xf>
    <xf numFmtId="38" fontId="24" fillId="0" borderId="70" xfId="33" applyFont="1" applyBorder="1" applyAlignment="1">
      <alignment vertical="center"/>
    </xf>
    <xf numFmtId="38" fontId="32" fillId="0" borderId="0" xfId="33" applyFont="1" applyAlignment="1">
      <alignment vertical="center" wrapText="1"/>
    </xf>
    <xf numFmtId="38" fontId="24" fillId="0" borderId="100" xfId="33" applyFont="1" applyBorder="1" applyAlignment="1">
      <alignment horizontal="center" vertical="center"/>
    </xf>
    <xf numFmtId="38" fontId="24" fillId="0" borderId="101" xfId="33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9545</xdr:colOff>
      <xdr:row>38</xdr:row>
      <xdr:rowOff>114151</xdr:rowOff>
    </xdr:from>
    <xdr:to>
      <xdr:col>14</xdr:col>
      <xdr:colOff>69851</xdr:colOff>
      <xdr:row>41</xdr:row>
      <xdr:rowOff>123825</xdr:rowOff>
    </xdr:to>
    <xdr:sp macro="" textlink="" fLocksText="0">
      <xdr:nvSpPr>
        <xdr:cNvPr id="64" name="AutoShape 1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/>
      </xdr:nvSpPr>
      <xdr:spPr bwMode="auto">
        <a:xfrm>
          <a:off x="180995" y="9524851"/>
          <a:ext cx="4702156" cy="752624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200"/>
            </a:lnSpc>
            <a:defRPr sz="1000"/>
          </a:pPr>
          <a:r>
            <a:rPr lang="ja-JP" altLang="en-US" sz="1000" b="0" i="0">
              <a:solidFill>
                <a:srgbClr val="000000"/>
              </a:solidFill>
              <a:latin typeface="ＭＳ Ｐゴシック"/>
              <a:ea typeface="ＭＳ Ｐゴシック"/>
            </a:rPr>
            <a:t>（１）２０年分作成すること。</a:t>
          </a:r>
          <a:endParaRPr lang="en-US" altLang="ja-JP" sz="1000" b="0" i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100"/>
            </a:lnSpc>
            <a:defRPr sz="1000"/>
          </a:pPr>
          <a:r>
            <a:rPr lang="ja-JP" altLang="en-US" sz="1000" b="0" i="0">
              <a:solidFill>
                <a:srgbClr val="000000"/>
              </a:solidFill>
              <a:latin typeface="ＭＳ Ｐゴシック"/>
              <a:ea typeface="ＭＳ Ｐゴシック"/>
            </a:rPr>
            <a:t>（２）総括表</a:t>
          </a:r>
          <a:r>
            <a:rPr lang="en-US" altLang="ja-JP" sz="1000" b="0" i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000" b="0" i="0">
              <a:solidFill>
                <a:srgbClr val="000000"/>
              </a:solidFill>
              <a:latin typeface="ＭＳ Ｐゴシック"/>
              <a:ea typeface="ＭＳ Ｐゴシック"/>
            </a:rPr>
            <a:t>様式</a:t>
          </a:r>
          <a:r>
            <a:rPr lang="en-US" altLang="ja-JP" sz="1000" b="0" i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r>
            <a:rPr lang="ja-JP" altLang="en-US" sz="1000" b="0" i="0">
              <a:solidFill>
                <a:srgbClr val="000000"/>
              </a:solidFill>
              <a:latin typeface="ＭＳ Ｐゴシック"/>
              <a:ea typeface="ＭＳ Ｐゴシック"/>
            </a:rPr>
            <a:t>（事業計）</a:t>
          </a:r>
          <a:r>
            <a:rPr lang="en-US" altLang="ja-JP" sz="1000" b="0" i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r>
            <a:rPr lang="ja-JP" altLang="en-US" sz="1000" b="0" i="0">
              <a:solidFill>
                <a:srgbClr val="000000"/>
              </a:solidFill>
              <a:latin typeface="ＭＳ Ｐゴシック"/>
              <a:ea typeface="ＭＳ Ｐゴシック"/>
            </a:rPr>
            <a:t>と内訳書の内容が合致するようにすること。</a:t>
          </a:r>
        </a:p>
        <a:p>
          <a:pPr algn="l" rtl="1">
            <a:lnSpc>
              <a:spcPts val="1100"/>
            </a:lnSpc>
            <a:defRPr sz="1000"/>
          </a:pPr>
          <a:r>
            <a:rPr lang="ja-JP" altLang="en-US" sz="1000" b="0" i="0">
              <a:solidFill>
                <a:srgbClr val="000000"/>
              </a:solidFill>
              <a:latin typeface="ＭＳ Ｐゴシック"/>
              <a:ea typeface="ＭＳ Ｐゴシック"/>
            </a:rPr>
            <a:t>（３）「注」の内容は、別添「書類作成上の留意点」を参照</a:t>
          </a:r>
        </a:p>
        <a:p>
          <a:pPr algn="l" rtl="1">
            <a:lnSpc>
              <a:spcPts val="1100"/>
            </a:lnSpc>
          </a:pPr>
          <a:endParaRPr lang="en-US" altLang="ja-JP" sz="1000" b="0" i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459105</xdr:colOff>
      <xdr:row>10</xdr:row>
      <xdr:rowOff>29021</xdr:rowOff>
    </xdr:from>
    <xdr:to>
      <xdr:col>5</xdr:col>
      <xdr:colOff>11337</xdr:colOff>
      <xdr:row>10</xdr:row>
      <xdr:rowOff>228302</xdr:rowOff>
    </xdr:to>
    <xdr:sp macro="" textlink="" fLocksText="0">
      <xdr:nvSpPr>
        <xdr:cNvPr id="65" name="AutoShape 8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 bwMode="auto">
        <a:xfrm>
          <a:off x="962025" y="2467421"/>
          <a:ext cx="337092" cy="199281"/>
        </a:xfrm>
        <a:prstGeom prst="wedgeRoundRectCallout">
          <a:avLst>
            <a:gd name="adj1" fmla="val -116250"/>
            <a:gd name="adj2" fmla="val -3918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注３</a:t>
          </a:r>
        </a:p>
      </xdr:txBody>
    </xdr:sp>
    <xdr:clientData/>
  </xdr:twoCellAnchor>
  <xdr:twoCellAnchor>
    <xdr:from>
      <xdr:col>6</xdr:col>
      <xdr:colOff>37951</xdr:colOff>
      <xdr:row>28</xdr:row>
      <xdr:rowOff>9674</xdr:rowOff>
    </xdr:from>
    <xdr:to>
      <xdr:col>6</xdr:col>
      <xdr:colOff>199876</xdr:colOff>
      <xdr:row>31</xdr:row>
      <xdr:rowOff>0</xdr:rowOff>
    </xdr:to>
    <xdr:sp macro="" textlink="" fLocksText="0">
      <xdr:nvSpPr>
        <xdr:cNvPr id="68" name="右中かっこ 5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/>
      </xdr:nvSpPr>
      <xdr:spPr>
        <a:xfrm>
          <a:off x="1695450" y="6696075"/>
          <a:ext cx="161925" cy="733425"/>
        </a:xfrm>
        <a:prstGeom prst="rightBrace">
          <a:avLst/>
        </a:prstGeom>
        <a:noFill/>
        <a:ln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76219</xdr:colOff>
      <xdr:row>29</xdr:row>
      <xdr:rowOff>29021</xdr:rowOff>
    </xdr:from>
    <xdr:to>
      <xdr:col>9</xdr:col>
      <xdr:colOff>114328</xdr:colOff>
      <xdr:row>29</xdr:row>
      <xdr:rowOff>220980</xdr:rowOff>
    </xdr:to>
    <xdr:sp macro="" textlink="" fLocksText="0">
      <xdr:nvSpPr>
        <xdr:cNvPr id="69" name="AutoShape 84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/>
      </xdr:nvSpPr>
      <xdr:spPr bwMode="auto">
        <a:xfrm>
          <a:off x="1943119" y="7100381"/>
          <a:ext cx="342909" cy="191959"/>
        </a:xfrm>
        <a:prstGeom prst="wedgeRoundRectCallout">
          <a:avLst>
            <a:gd name="adj1" fmla="val -91250"/>
            <a:gd name="adj2" fmla="val -8680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注４</a:t>
          </a:r>
          <a:endParaRPr lang="en-US" altLang="ja-JP" sz="10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19</xdr:col>
      <xdr:colOff>221129</xdr:colOff>
      <xdr:row>1</xdr:row>
      <xdr:rowOff>9153</xdr:rowOff>
    </xdr:from>
    <xdr:to>
      <xdr:col>20</xdr:col>
      <xdr:colOff>59055</xdr:colOff>
      <xdr:row>1</xdr:row>
      <xdr:rowOff>234315</xdr:rowOff>
    </xdr:to>
    <xdr:sp macro="" textlink="" fLocksText="0">
      <xdr:nvSpPr>
        <xdr:cNvPr id="70" name="AutoShape 84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/>
      </xdr:nvSpPr>
      <xdr:spPr bwMode="auto">
        <a:xfrm>
          <a:off x="8077349" y="252993"/>
          <a:ext cx="447526" cy="225162"/>
        </a:xfrm>
        <a:prstGeom prst="wedgeRoundRectCallout">
          <a:avLst>
            <a:gd name="adj1" fmla="val -116250"/>
            <a:gd name="adj2" fmla="val -3918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注１</a:t>
          </a:r>
        </a:p>
      </xdr:txBody>
    </xdr:sp>
    <xdr:clientData/>
  </xdr:twoCellAnchor>
  <xdr:twoCellAnchor>
    <xdr:from>
      <xdr:col>6</xdr:col>
      <xdr:colOff>285750</xdr:colOff>
      <xdr:row>2</xdr:row>
      <xdr:rowOff>217170</xdr:rowOff>
    </xdr:from>
    <xdr:to>
      <xdr:col>9</xdr:col>
      <xdr:colOff>38007</xdr:colOff>
      <xdr:row>3</xdr:row>
      <xdr:rowOff>168801</xdr:rowOff>
    </xdr:to>
    <xdr:sp macro="" textlink="" fLocksText="0">
      <xdr:nvSpPr>
        <xdr:cNvPr id="9" name="AutoShape 8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 bwMode="auto">
        <a:xfrm>
          <a:off x="1847850" y="704850"/>
          <a:ext cx="361857" cy="195471"/>
        </a:xfrm>
        <a:prstGeom prst="wedgeRoundRectCallout">
          <a:avLst>
            <a:gd name="adj1" fmla="val 101303"/>
            <a:gd name="adj2" fmla="val 168151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注２</a:t>
          </a:r>
        </a:p>
      </xdr:txBody>
    </xdr:sp>
    <xdr:clientData/>
  </xdr:twoCellAnchor>
  <xdr:twoCellAnchor>
    <xdr:from>
      <xdr:col>28</xdr:col>
      <xdr:colOff>337969</xdr:colOff>
      <xdr:row>0</xdr:row>
      <xdr:rowOff>228863</xdr:rowOff>
    </xdr:from>
    <xdr:to>
      <xdr:col>29</xdr:col>
      <xdr:colOff>175895</xdr:colOff>
      <xdr:row>1</xdr:row>
      <xdr:rowOff>210185</xdr:rowOff>
    </xdr:to>
    <xdr:sp macro="" textlink="" fLocksText="0">
      <xdr:nvSpPr>
        <xdr:cNvPr id="8" name="AutoShape 84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 bwMode="auto">
        <a:xfrm>
          <a:off x="13680589" y="228863"/>
          <a:ext cx="447526" cy="225162"/>
        </a:xfrm>
        <a:prstGeom prst="wedgeRoundRectCallout">
          <a:avLst>
            <a:gd name="adj1" fmla="val -116250"/>
            <a:gd name="adj2" fmla="val -3918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注５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D42"/>
  <sheetViews>
    <sheetView showGridLines="0" tabSelected="1" view="pageBreakPreview" zoomScaleNormal="100" zoomScaleSheetLayoutView="100" workbookViewId="0">
      <selection activeCell="U2" sqref="U2"/>
    </sheetView>
  </sheetViews>
  <sheetFormatPr defaultColWidth="9.109375" defaultRowHeight="19.5" customHeight="1" x14ac:dyDescent="0.15"/>
  <cols>
    <col min="1" max="3" width="2.6640625" style="1" customWidth="1"/>
    <col min="4" max="4" width="9.109375" style="1"/>
    <col min="5" max="5" width="3.33203125" style="1" bestFit="1" customWidth="1"/>
    <col min="6" max="6" width="4.33203125" style="1" bestFit="1" customWidth="1"/>
    <col min="7" max="7" width="4.88671875" style="1" bestFit="1" customWidth="1"/>
    <col min="8" max="10" width="2.44140625" style="1" customWidth="1"/>
    <col min="11" max="11" width="10.33203125" style="3" bestFit="1" customWidth="1"/>
    <col min="12" max="16" width="9.6640625" style="3" customWidth="1"/>
    <col min="17" max="30" width="9.6640625" style="1" customWidth="1"/>
    <col min="31" max="16384" width="9.109375" style="1"/>
  </cols>
  <sheetData>
    <row r="1" spans="1:30" ht="19.5" customHeight="1" thickBot="1" x14ac:dyDescent="0.2">
      <c r="A1" s="4" t="s">
        <v>134</v>
      </c>
    </row>
    <row r="2" spans="1:30" s="6" customFormat="1" ht="19.5" customHeight="1" thickBot="1" x14ac:dyDescent="0.2">
      <c r="A2" s="209" t="s">
        <v>28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7" t="s">
        <v>41</v>
      </c>
      <c r="N2" s="207"/>
      <c r="O2" s="208" t="s">
        <v>42</v>
      </c>
      <c r="P2" s="208"/>
      <c r="Y2" s="193" t="s">
        <v>132</v>
      </c>
      <c r="Z2" s="194"/>
      <c r="AA2" s="194"/>
      <c r="AB2" s="192"/>
    </row>
    <row r="3" spans="1:30" s="6" customFormat="1" ht="19.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5"/>
      <c r="L3" s="5"/>
      <c r="M3" s="5"/>
      <c r="N3" s="5"/>
      <c r="O3" s="8"/>
      <c r="P3" s="5"/>
      <c r="T3" s="8"/>
      <c r="Y3" s="8"/>
      <c r="AD3" s="8" t="s">
        <v>25</v>
      </c>
    </row>
    <row r="4" spans="1:30" s="6" customFormat="1" ht="19.5" customHeight="1" thickBot="1" x14ac:dyDescent="0.2">
      <c r="K4" s="9" t="s">
        <v>0</v>
      </c>
      <c r="L4" s="9" t="s">
        <v>1</v>
      </c>
      <c r="M4" s="9" t="s">
        <v>2</v>
      </c>
      <c r="N4" s="9" t="s">
        <v>3</v>
      </c>
      <c r="O4" s="9" t="s">
        <v>4</v>
      </c>
      <c r="P4" s="9" t="s">
        <v>10</v>
      </c>
      <c r="Q4" s="10" t="s">
        <v>11</v>
      </c>
      <c r="R4" s="9" t="s">
        <v>12</v>
      </c>
      <c r="S4" s="9" t="s">
        <v>13</v>
      </c>
      <c r="T4" s="9" t="s">
        <v>14</v>
      </c>
      <c r="U4" s="9" t="s">
        <v>15</v>
      </c>
      <c r="V4" s="9" t="s">
        <v>16</v>
      </c>
      <c r="W4" s="9" t="s">
        <v>17</v>
      </c>
      <c r="X4" s="9" t="s">
        <v>18</v>
      </c>
      <c r="Y4" s="9" t="s">
        <v>19</v>
      </c>
      <c r="Z4" s="9" t="s">
        <v>20</v>
      </c>
      <c r="AA4" s="9" t="s">
        <v>21</v>
      </c>
      <c r="AB4" s="9" t="s">
        <v>22</v>
      </c>
      <c r="AC4" s="9" t="s">
        <v>23</v>
      </c>
      <c r="AD4" s="9" t="s">
        <v>24</v>
      </c>
    </row>
    <row r="5" spans="1:30" s="6" customFormat="1" ht="19.5" customHeight="1" x14ac:dyDescent="0.15">
      <c r="A5" s="203"/>
      <c r="B5" s="204"/>
      <c r="C5" s="204"/>
      <c r="D5" s="204"/>
      <c r="E5" s="204"/>
      <c r="F5" s="204"/>
      <c r="G5" s="204"/>
      <c r="H5" s="204"/>
      <c r="I5" s="204"/>
      <c r="J5" s="204"/>
      <c r="K5" s="11" t="s">
        <v>101</v>
      </c>
      <c r="L5" s="11" t="s">
        <v>102</v>
      </c>
      <c r="M5" s="11" t="s">
        <v>103</v>
      </c>
      <c r="N5" s="11" t="s">
        <v>104</v>
      </c>
      <c r="O5" s="11" t="s">
        <v>105</v>
      </c>
      <c r="P5" s="11" t="s">
        <v>106</v>
      </c>
      <c r="Q5" s="11" t="s">
        <v>107</v>
      </c>
      <c r="R5" s="11" t="s">
        <v>108</v>
      </c>
      <c r="S5" s="11" t="s">
        <v>109</v>
      </c>
      <c r="T5" s="11" t="s">
        <v>110</v>
      </c>
      <c r="U5" s="11" t="s">
        <v>111</v>
      </c>
      <c r="V5" s="11" t="s">
        <v>112</v>
      </c>
      <c r="W5" s="11" t="s">
        <v>113</v>
      </c>
      <c r="X5" s="11" t="s">
        <v>114</v>
      </c>
      <c r="Y5" s="11" t="s">
        <v>115</v>
      </c>
      <c r="Z5" s="11" t="s">
        <v>116</v>
      </c>
      <c r="AA5" s="11" t="s">
        <v>117</v>
      </c>
      <c r="AB5" s="11" t="s">
        <v>135</v>
      </c>
      <c r="AC5" s="11" t="s">
        <v>136</v>
      </c>
      <c r="AD5" s="12" t="s">
        <v>137</v>
      </c>
    </row>
    <row r="6" spans="1:30" s="6" customFormat="1" ht="19.5" customHeight="1" x14ac:dyDescent="0.15">
      <c r="A6" s="13"/>
      <c r="B6" s="200" t="s">
        <v>8</v>
      </c>
      <c r="C6" s="201"/>
      <c r="D6" s="201"/>
      <c r="E6" s="201"/>
      <c r="F6" s="201"/>
      <c r="G6" s="201"/>
      <c r="H6" s="201"/>
      <c r="I6" s="201"/>
      <c r="J6" s="201"/>
      <c r="K6" s="14">
        <f>'特養及びショート（内訳書）'!K6+'自由提案事業（内訳書）'!K6</f>
        <v>0</v>
      </c>
      <c r="L6" s="15">
        <f>'特養及びショート（内訳書）'!L6+'自由提案事業（内訳書）'!L6</f>
        <v>0</v>
      </c>
      <c r="M6" s="15">
        <f>'特養及びショート（内訳書）'!M6+'自由提案事業（内訳書）'!M6</f>
        <v>0</v>
      </c>
      <c r="N6" s="15">
        <f>'特養及びショート（内訳書）'!N6+'自由提案事業（内訳書）'!N6</f>
        <v>0</v>
      </c>
      <c r="O6" s="16">
        <f>'特養及びショート（内訳書）'!O6+'自由提案事業（内訳書）'!O6</f>
        <v>0</v>
      </c>
      <c r="P6" s="17">
        <f>'特養及びショート（内訳書）'!P6+'自由提案事業（内訳書）'!P6</f>
        <v>0</v>
      </c>
      <c r="Q6" s="15">
        <f>'特養及びショート（内訳書）'!Q6+'自由提案事業（内訳書）'!Q6</f>
        <v>0</v>
      </c>
      <c r="R6" s="15">
        <f>'特養及びショート（内訳書）'!R6+'自由提案事業（内訳書）'!R6</f>
        <v>0</v>
      </c>
      <c r="S6" s="15">
        <f>'特養及びショート（内訳書）'!S6+'自由提案事業（内訳書）'!S6</f>
        <v>0</v>
      </c>
      <c r="T6" s="16">
        <f>'特養及びショート（内訳書）'!T6+'自由提案事業（内訳書）'!T6</f>
        <v>0</v>
      </c>
      <c r="U6" s="17">
        <f>'特養及びショート（内訳書）'!U6+'自由提案事業（内訳書）'!U6</f>
        <v>0</v>
      </c>
      <c r="V6" s="15">
        <f>'特養及びショート（内訳書）'!V6+'自由提案事業（内訳書）'!V6</f>
        <v>0</v>
      </c>
      <c r="W6" s="15">
        <f>'特養及びショート（内訳書）'!W6+'自由提案事業（内訳書）'!W6</f>
        <v>0</v>
      </c>
      <c r="X6" s="15">
        <f>'特養及びショート（内訳書）'!X6+'自由提案事業（内訳書）'!X6</f>
        <v>0</v>
      </c>
      <c r="Y6" s="16">
        <f>'特養及びショート（内訳書）'!Y6+'自由提案事業（内訳書）'!Y6</f>
        <v>0</v>
      </c>
      <c r="Z6" s="17">
        <f>'特養及びショート（内訳書）'!Z6+'自由提案事業（内訳書）'!Z6</f>
        <v>0</v>
      </c>
      <c r="AA6" s="15">
        <f>'特養及びショート（内訳書）'!AA6+'自由提案事業（内訳書）'!AA6</f>
        <v>0</v>
      </c>
      <c r="AB6" s="15">
        <f>'特養及びショート（内訳書）'!AB6+'自由提案事業（内訳書）'!AB6</f>
        <v>0</v>
      </c>
      <c r="AC6" s="15">
        <f>'特養及びショート（内訳書）'!AC6+'自由提案事業（内訳書）'!AC6</f>
        <v>0</v>
      </c>
      <c r="AD6" s="18">
        <f>'特養及びショート（内訳書）'!AD6+'自由提案事業（内訳書）'!AD6</f>
        <v>0</v>
      </c>
    </row>
    <row r="7" spans="1:30" s="6" customFormat="1" ht="19.5" customHeight="1" x14ac:dyDescent="0.15">
      <c r="A7" s="19"/>
      <c r="B7" s="202" t="s">
        <v>7</v>
      </c>
      <c r="C7" s="201"/>
      <c r="D7" s="201"/>
      <c r="E7" s="201"/>
      <c r="F7" s="201"/>
      <c r="G7" s="201"/>
      <c r="H7" s="201"/>
      <c r="I7" s="201"/>
      <c r="J7" s="201"/>
      <c r="K7" s="14">
        <f>'特養及びショート（内訳書）'!K7+'自由提案事業（内訳書）'!K7</f>
        <v>0</v>
      </c>
      <c r="L7" s="15">
        <f>'特養及びショート（内訳書）'!L7+'自由提案事業（内訳書）'!L7</f>
        <v>0</v>
      </c>
      <c r="M7" s="15">
        <f>'特養及びショート（内訳書）'!M7+'自由提案事業（内訳書）'!M7</f>
        <v>0</v>
      </c>
      <c r="N7" s="15">
        <f>'特養及びショート（内訳書）'!N7+'自由提案事業（内訳書）'!N7</f>
        <v>0</v>
      </c>
      <c r="O7" s="16">
        <f>'特養及びショート（内訳書）'!O7+'自由提案事業（内訳書）'!O7</f>
        <v>0</v>
      </c>
      <c r="P7" s="17">
        <f>'特養及びショート（内訳書）'!P7+'自由提案事業（内訳書）'!P7</f>
        <v>0</v>
      </c>
      <c r="Q7" s="15">
        <f>'特養及びショート（内訳書）'!Q7+'自由提案事業（内訳書）'!Q7</f>
        <v>0</v>
      </c>
      <c r="R7" s="15">
        <f>'特養及びショート（内訳書）'!R7+'自由提案事業（内訳書）'!R7</f>
        <v>0</v>
      </c>
      <c r="S7" s="15">
        <f>'特養及びショート（内訳書）'!S7+'自由提案事業（内訳書）'!S7</f>
        <v>0</v>
      </c>
      <c r="T7" s="16">
        <f>'特養及びショート（内訳書）'!T7+'自由提案事業（内訳書）'!T7</f>
        <v>0</v>
      </c>
      <c r="U7" s="17">
        <f>'特養及びショート（内訳書）'!U7+'自由提案事業（内訳書）'!U7</f>
        <v>0</v>
      </c>
      <c r="V7" s="15">
        <f>'特養及びショート（内訳書）'!V7+'自由提案事業（内訳書）'!V7</f>
        <v>0</v>
      </c>
      <c r="W7" s="15">
        <f>'特養及びショート（内訳書）'!W7+'自由提案事業（内訳書）'!W7</f>
        <v>0</v>
      </c>
      <c r="X7" s="15">
        <f>'特養及びショート（内訳書）'!X7+'自由提案事業（内訳書）'!X7</f>
        <v>0</v>
      </c>
      <c r="Y7" s="16">
        <f>'特養及びショート（内訳書）'!Y7+'自由提案事業（内訳書）'!Y7</f>
        <v>0</v>
      </c>
      <c r="Z7" s="17">
        <f>'特養及びショート（内訳書）'!Z7+'自由提案事業（内訳書）'!Z7</f>
        <v>0</v>
      </c>
      <c r="AA7" s="15">
        <f>'特養及びショート（内訳書）'!AA7+'自由提案事業（内訳書）'!AA7</f>
        <v>0</v>
      </c>
      <c r="AB7" s="15">
        <f>'特養及びショート（内訳書）'!AB7+'自由提案事業（内訳書）'!AB7</f>
        <v>0</v>
      </c>
      <c r="AC7" s="15">
        <f>'特養及びショート（内訳書）'!AC7+'自由提案事業（内訳書）'!AC7</f>
        <v>0</v>
      </c>
      <c r="AD7" s="18">
        <f>'特養及びショート（内訳書）'!AD7+'自由提案事業（内訳書）'!AD7</f>
        <v>0</v>
      </c>
    </row>
    <row r="8" spans="1:30" s="6" customFormat="1" ht="19.5" customHeight="1" x14ac:dyDescent="0.15">
      <c r="A8" s="19"/>
      <c r="B8" s="20"/>
      <c r="C8" s="21"/>
      <c r="D8" s="21"/>
      <c r="E8" s="21"/>
      <c r="F8" s="21"/>
      <c r="G8" s="21"/>
      <c r="H8" s="21"/>
      <c r="I8" s="21"/>
      <c r="J8" s="21"/>
      <c r="K8" s="14">
        <f>'特養及びショート（内訳書）'!K8+'自由提案事業（内訳書）'!K8</f>
        <v>0</v>
      </c>
      <c r="L8" s="15">
        <f>'特養及びショート（内訳書）'!L8+'自由提案事業（内訳書）'!L8</f>
        <v>0</v>
      </c>
      <c r="M8" s="15">
        <f>'特養及びショート（内訳書）'!M8+'自由提案事業（内訳書）'!M8</f>
        <v>0</v>
      </c>
      <c r="N8" s="15">
        <f>'特養及びショート（内訳書）'!N8+'自由提案事業（内訳書）'!N8</f>
        <v>0</v>
      </c>
      <c r="O8" s="16">
        <f>'特養及びショート（内訳書）'!O8+'自由提案事業（内訳書）'!O8</f>
        <v>0</v>
      </c>
      <c r="P8" s="17">
        <f>'特養及びショート（内訳書）'!P8+'自由提案事業（内訳書）'!P8</f>
        <v>0</v>
      </c>
      <c r="Q8" s="15">
        <f>'特養及びショート（内訳書）'!Q8+'自由提案事業（内訳書）'!Q8</f>
        <v>0</v>
      </c>
      <c r="R8" s="15">
        <f>'特養及びショート（内訳書）'!R8+'自由提案事業（内訳書）'!R8</f>
        <v>0</v>
      </c>
      <c r="S8" s="15">
        <f>'特養及びショート（内訳書）'!S8+'自由提案事業（内訳書）'!S8</f>
        <v>0</v>
      </c>
      <c r="T8" s="16">
        <f>'特養及びショート（内訳書）'!T8+'自由提案事業（内訳書）'!T8</f>
        <v>0</v>
      </c>
      <c r="U8" s="17">
        <f>'特養及びショート（内訳書）'!U8+'自由提案事業（内訳書）'!U8</f>
        <v>0</v>
      </c>
      <c r="V8" s="15">
        <f>'特養及びショート（内訳書）'!V8+'自由提案事業（内訳書）'!V8</f>
        <v>0</v>
      </c>
      <c r="W8" s="15">
        <f>'特養及びショート（内訳書）'!W8+'自由提案事業（内訳書）'!W8</f>
        <v>0</v>
      </c>
      <c r="X8" s="15">
        <f>'特養及びショート（内訳書）'!X8+'自由提案事業（内訳書）'!X8</f>
        <v>0</v>
      </c>
      <c r="Y8" s="16">
        <f>'特養及びショート（内訳書）'!Y8+'自由提案事業（内訳書）'!Y8</f>
        <v>0</v>
      </c>
      <c r="Z8" s="17">
        <f>'特養及びショート（内訳書）'!Z8+'自由提案事業（内訳書）'!Z8</f>
        <v>0</v>
      </c>
      <c r="AA8" s="15">
        <f>'特養及びショート（内訳書）'!AA8+'自由提案事業（内訳書）'!AA8</f>
        <v>0</v>
      </c>
      <c r="AB8" s="15">
        <f>'特養及びショート（内訳書）'!AB8+'自由提案事業（内訳書）'!AB8</f>
        <v>0</v>
      </c>
      <c r="AC8" s="15">
        <f>'特養及びショート（内訳書）'!AC8+'自由提案事業（内訳書）'!AC8</f>
        <v>0</v>
      </c>
      <c r="AD8" s="18">
        <f>'特養及びショート（内訳書）'!AD8+'自由提案事業（内訳書）'!AD8</f>
        <v>0</v>
      </c>
    </row>
    <row r="9" spans="1:30" s="6" customFormat="1" ht="19.5" customHeight="1" x14ac:dyDescent="0.15">
      <c r="A9" s="22"/>
      <c r="B9" s="20"/>
      <c r="C9" s="21"/>
      <c r="D9" s="21"/>
      <c r="E9" s="21"/>
      <c r="F9" s="21"/>
      <c r="G9" s="21"/>
      <c r="H9" s="21"/>
      <c r="I9" s="21"/>
      <c r="J9" s="21"/>
      <c r="K9" s="14">
        <f>'特養及びショート（内訳書）'!K9+'自由提案事業（内訳書）'!K9</f>
        <v>0</v>
      </c>
      <c r="L9" s="15">
        <f>'特養及びショート（内訳書）'!L9+'自由提案事業（内訳書）'!L9</f>
        <v>0</v>
      </c>
      <c r="M9" s="15">
        <f>'特養及びショート（内訳書）'!M9+'自由提案事業（内訳書）'!M9</f>
        <v>0</v>
      </c>
      <c r="N9" s="15">
        <f>'特養及びショート（内訳書）'!N9+'自由提案事業（内訳書）'!N9</f>
        <v>0</v>
      </c>
      <c r="O9" s="16">
        <f>'特養及びショート（内訳書）'!O9+'自由提案事業（内訳書）'!O9</f>
        <v>0</v>
      </c>
      <c r="P9" s="17">
        <f>'特養及びショート（内訳書）'!P9+'自由提案事業（内訳書）'!P9</f>
        <v>0</v>
      </c>
      <c r="Q9" s="15">
        <f>'特養及びショート（内訳書）'!Q9+'自由提案事業（内訳書）'!Q9</f>
        <v>0</v>
      </c>
      <c r="R9" s="15">
        <f>'特養及びショート（内訳書）'!R9+'自由提案事業（内訳書）'!R9</f>
        <v>0</v>
      </c>
      <c r="S9" s="15">
        <f>'特養及びショート（内訳書）'!S9+'自由提案事業（内訳書）'!S9</f>
        <v>0</v>
      </c>
      <c r="T9" s="16">
        <f>'特養及びショート（内訳書）'!T9+'自由提案事業（内訳書）'!T9</f>
        <v>0</v>
      </c>
      <c r="U9" s="17">
        <f>'特養及びショート（内訳書）'!U9+'自由提案事業（内訳書）'!U9</f>
        <v>0</v>
      </c>
      <c r="V9" s="15">
        <f>'特養及びショート（内訳書）'!V9+'自由提案事業（内訳書）'!V9</f>
        <v>0</v>
      </c>
      <c r="W9" s="15">
        <f>'特養及びショート（内訳書）'!W9+'自由提案事業（内訳書）'!W9</f>
        <v>0</v>
      </c>
      <c r="X9" s="15">
        <f>'特養及びショート（内訳書）'!X9+'自由提案事業（内訳書）'!X9</f>
        <v>0</v>
      </c>
      <c r="Y9" s="16">
        <f>'特養及びショート（内訳書）'!Y9+'自由提案事業（内訳書）'!Y9</f>
        <v>0</v>
      </c>
      <c r="Z9" s="17">
        <f>'特養及びショート（内訳書）'!Z9+'自由提案事業（内訳書）'!Z9</f>
        <v>0</v>
      </c>
      <c r="AA9" s="15">
        <f>'特養及びショート（内訳書）'!AA9+'自由提案事業（内訳書）'!AA9</f>
        <v>0</v>
      </c>
      <c r="AB9" s="15">
        <f>'特養及びショート（内訳書）'!AB9+'自由提案事業（内訳書）'!AB9</f>
        <v>0</v>
      </c>
      <c r="AC9" s="15">
        <f>'特養及びショート（内訳書）'!AC9+'自由提案事業（内訳書）'!AC9</f>
        <v>0</v>
      </c>
      <c r="AD9" s="18">
        <f>'特養及びショート（内訳書）'!AD9+'自由提案事業（内訳書）'!AD9</f>
        <v>0</v>
      </c>
    </row>
    <row r="10" spans="1:30" s="6" customFormat="1" ht="19.5" customHeight="1" x14ac:dyDescent="0.15">
      <c r="A10" s="198" t="s">
        <v>26</v>
      </c>
      <c r="B10" s="199"/>
      <c r="C10" s="199"/>
      <c r="D10" s="199"/>
      <c r="E10" s="199"/>
      <c r="F10" s="199"/>
      <c r="G10" s="199"/>
      <c r="H10" s="199"/>
      <c r="I10" s="199"/>
      <c r="J10" s="199"/>
      <c r="K10" s="23">
        <f t="shared" ref="K10:Q10" si="0">SUM(K6:K9)</f>
        <v>0</v>
      </c>
      <c r="L10" s="24">
        <f t="shared" si="0"/>
        <v>0</v>
      </c>
      <c r="M10" s="24">
        <f t="shared" si="0"/>
        <v>0</v>
      </c>
      <c r="N10" s="24">
        <f t="shared" si="0"/>
        <v>0</v>
      </c>
      <c r="O10" s="25">
        <f t="shared" si="0"/>
        <v>0</v>
      </c>
      <c r="P10" s="26">
        <f t="shared" si="0"/>
        <v>0</v>
      </c>
      <c r="Q10" s="24">
        <f t="shared" si="0"/>
        <v>0</v>
      </c>
      <c r="R10" s="24">
        <f t="shared" ref="R10:AD10" si="1">SUM(R6:R9)</f>
        <v>0</v>
      </c>
      <c r="S10" s="24">
        <f t="shared" si="1"/>
        <v>0</v>
      </c>
      <c r="T10" s="25">
        <f t="shared" si="1"/>
        <v>0</v>
      </c>
      <c r="U10" s="26">
        <f t="shared" si="1"/>
        <v>0</v>
      </c>
      <c r="V10" s="24">
        <f t="shared" si="1"/>
        <v>0</v>
      </c>
      <c r="W10" s="24">
        <f t="shared" si="1"/>
        <v>0</v>
      </c>
      <c r="X10" s="24">
        <f t="shared" si="1"/>
        <v>0</v>
      </c>
      <c r="Y10" s="25">
        <f t="shared" si="1"/>
        <v>0</v>
      </c>
      <c r="Z10" s="26">
        <f t="shared" si="1"/>
        <v>0</v>
      </c>
      <c r="AA10" s="24">
        <f t="shared" si="1"/>
        <v>0</v>
      </c>
      <c r="AB10" s="24">
        <f t="shared" si="1"/>
        <v>0</v>
      </c>
      <c r="AC10" s="24">
        <f t="shared" si="1"/>
        <v>0</v>
      </c>
      <c r="AD10" s="27">
        <f t="shared" si="1"/>
        <v>0</v>
      </c>
    </row>
    <row r="11" spans="1:30" s="6" customFormat="1" ht="19.5" customHeight="1" x14ac:dyDescent="0.15">
      <c r="A11" s="13"/>
      <c r="B11" s="28" t="s">
        <v>5</v>
      </c>
      <c r="C11" s="21"/>
      <c r="D11" s="21"/>
      <c r="E11" s="21"/>
      <c r="F11" s="21"/>
      <c r="G11" s="21"/>
      <c r="H11" s="21"/>
      <c r="I11" s="21"/>
      <c r="J11" s="21"/>
      <c r="K11" s="29">
        <f>SUM(K12:K14)</f>
        <v>0</v>
      </c>
      <c r="L11" s="30">
        <f t="shared" ref="L11:AD11" si="2">SUM(L12:L14)</f>
        <v>0</v>
      </c>
      <c r="M11" s="30">
        <f t="shared" si="2"/>
        <v>0</v>
      </c>
      <c r="N11" s="30">
        <f t="shared" si="2"/>
        <v>0</v>
      </c>
      <c r="O11" s="31">
        <f t="shared" si="2"/>
        <v>0</v>
      </c>
      <c r="P11" s="32">
        <f t="shared" si="2"/>
        <v>0</v>
      </c>
      <c r="Q11" s="30">
        <f t="shared" si="2"/>
        <v>0</v>
      </c>
      <c r="R11" s="30">
        <f t="shared" si="2"/>
        <v>0</v>
      </c>
      <c r="S11" s="30">
        <f t="shared" si="2"/>
        <v>0</v>
      </c>
      <c r="T11" s="31">
        <f t="shared" si="2"/>
        <v>0</v>
      </c>
      <c r="U11" s="32">
        <f t="shared" si="2"/>
        <v>0</v>
      </c>
      <c r="V11" s="30">
        <f t="shared" si="2"/>
        <v>0</v>
      </c>
      <c r="W11" s="30">
        <f t="shared" si="2"/>
        <v>0</v>
      </c>
      <c r="X11" s="30">
        <f t="shared" si="2"/>
        <v>0</v>
      </c>
      <c r="Y11" s="31">
        <f t="shared" si="2"/>
        <v>0</v>
      </c>
      <c r="Z11" s="32">
        <f t="shared" si="2"/>
        <v>0</v>
      </c>
      <c r="AA11" s="30">
        <f t="shared" si="2"/>
        <v>0</v>
      </c>
      <c r="AB11" s="30">
        <f t="shared" si="2"/>
        <v>0</v>
      </c>
      <c r="AC11" s="30">
        <f t="shared" si="2"/>
        <v>0</v>
      </c>
      <c r="AD11" s="33">
        <f t="shared" si="2"/>
        <v>0</v>
      </c>
    </row>
    <row r="12" spans="1:30" s="6" customFormat="1" ht="19.5" customHeight="1" x14ac:dyDescent="0.15">
      <c r="A12" s="13"/>
      <c r="B12" s="34"/>
      <c r="C12" s="35" t="s">
        <v>124</v>
      </c>
      <c r="D12" s="36"/>
      <c r="E12" s="36"/>
      <c r="F12" s="36"/>
      <c r="G12" s="36"/>
      <c r="H12" s="36"/>
      <c r="I12" s="36"/>
      <c r="J12" s="36"/>
      <c r="K12" s="37">
        <f>'特養及びショート（内訳書）'!K12+'自由提案事業（内訳書）'!K12</f>
        <v>0</v>
      </c>
      <c r="L12" s="38">
        <f>'特養及びショート（内訳書）'!L12+'自由提案事業（内訳書）'!L12</f>
        <v>0</v>
      </c>
      <c r="M12" s="38">
        <f>'特養及びショート（内訳書）'!M12+'自由提案事業（内訳書）'!M12</f>
        <v>0</v>
      </c>
      <c r="N12" s="38">
        <f>'特養及びショート（内訳書）'!N12+'自由提案事業（内訳書）'!N12</f>
        <v>0</v>
      </c>
      <c r="O12" s="39">
        <f>'特養及びショート（内訳書）'!O12+'自由提案事業（内訳書）'!O12</f>
        <v>0</v>
      </c>
      <c r="P12" s="40">
        <f>'特養及びショート（内訳書）'!P12+'自由提案事業（内訳書）'!P12</f>
        <v>0</v>
      </c>
      <c r="Q12" s="38">
        <f>'特養及びショート（内訳書）'!Q12+'自由提案事業（内訳書）'!Q12</f>
        <v>0</v>
      </c>
      <c r="R12" s="38">
        <f>'特養及びショート（内訳書）'!R12+'自由提案事業（内訳書）'!R12</f>
        <v>0</v>
      </c>
      <c r="S12" s="38">
        <f>'特養及びショート（内訳書）'!S12+'自由提案事業（内訳書）'!S12</f>
        <v>0</v>
      </c>
      <c r="T12" s="39">
        <f>'特養及びショート（内訳書）'!T12+'自由提案事業（内訳書）'!T12</f>
        <v>0</v>
      </c>
      <c r="U12" s="40">
        <f>'特養及びショート（内訳書）'!U12+'自由提案事業（内訳書）'!U12</f>
        <v>0</v>
      </c>
      <c r="V12" s="38">
        <f>'特養及びショート（内訳書）'!V12+'自由提案事業（内訳書）'!V12</f>
        <v>0</v>
      </c>
      <c r="W12" s="38">
        <f>'特養及びショート（内訳書）'!W12+'自由提案事業（内訳書）'!W12</f>
        <v>0</v>
      </c>
      <c r="X12" s="38">
        <f>'特養及びショート（内訳書）'!X12+'自由提案事業（内訳書）'!X12</f>
        <v>0</v>
      </c>
      <c r="Y12" s="39">
        <f>'特養及びショート（内訳書）'!Y12+'自由提案事業（内訳書）'!Y12</f>
        <v>0</v>
      </c>
      <c r="Z12" s="40">
        <f>'特養及びショート（内訳書）'!Z12+'自由提案事業（内訳書）'!Z12</f>
        <v>0</v>
      </c>
      <c r="AA12" s="38">
        <f>'特養及びショート（内訳書）'!AA12+'自由提案事業（内訳書）'!AA12</f>
        <v>0</v>
      </c>
      <c r="AB12" s="38">
        <f>'特養及びショート（内訳書）'!AB12+'自由提案事業（内訳書）'!AB12</f>
        <v>0</v>
      </c>
      <c r="AC12" s="38">
        <f>'特養及びショート（内訳書）'!AC12+'自由提案事業（内訳書）'!AC12</f>
        <v>0</v>
      </c>
      <c r="AD12" s="41">
        <f>'特養及びショート（内訳書）'!AD12+'自由提案事業（内訳書）'!AD12</f>
        <v>0</v>
      </c>
    </row>
    <row r="13" spans="1:30" s="6" customFormat="1" ht="19.5" customHeight="1" x14ac:dyDescent="0.15">
      <c r="A13" s="13"/>
      <c r="B13" s="42"/>
      <c r="C13" s="43" t="s">
        <v>125</v>
      </c>
      <c r="D13" s="44"/>
      <c r="E13" s="44"/>
      <c r="F13" s="44"/>
      <c r="G13" s="44"/>
      <c r="H13" s="44"/>
      <c r="I13" s="44"/>
      <c r="J13" s="44"/>
      <c r="K13" s="45">
        <f>'特養及びショート（内訳書）'!K13+'自由提案事業（内訳書）'!K13</f>
        <v>0</v>
      </c>
      <c r="L13" s="46">
        <f>'特養及びショート（内訳書）'!L13+'自由提案事業（内訳書）'!L13</f>
        <v>0</v>
      </c>
      <c r="M13" s="46">
        <f>'特養及びショート（内訳書）'!M13+'自由提案事業（内訳書）'!M13</f>
        <v>0</v>
      </c>
      <c r="N13" s="46">
        <f>'特養及びショート（内訳書）'!N13+'自由提案事業（内訳書）'!N13</f>
        <v>0</v>
      </c>
      <c r="O13" s="47">
        <f>'特養及びショート（内訳書）'!O13+'自由提案事業（内訳書）'!O13</f>
        <v>0</v>
      </c>
      <c r="P13" s="48">
        <f>'特養及びショート（内訳書）'!P13+'自由提案事業（内訳書）'!P13</f>
        <v>0</v>
      </c>
      <c r="Q13" s="46">
        <f>'特養及びショート（内訳書）'!Q13+'自由提案事業（内訳書）'!Q13</f>
        <v>0</v>
      </c>
      <c r="R13" s="46">
        <f>'特養及びショート（内訳書）'!R13+'自由提案事業（内訳書）'!R13</f>
        <v>0</v>
      </c>
      <c r="S13" s="46">
        <f>'特養及びショート（内訳書）'!S13+'自由提案事業（内訳書）'!S13</f>
        <v>0</v>
      </c>
      <c r="T13" s="47">
        <f>'特養及びショート（内訳書）'!T13+'自由提案事業（内訳書）'!T13</f>
        <v>0</v>
      </c>
      <c r="U13" s="48">
        <f>'特養及びショート（内訳書）'!U13+'自由提案事業（内訳書）'!U13</f>
        <v>0</v>
      </c>
      <c r="V13" s="46">
        <f>'特養及びショート（内訳書）'!V13+'自由提案事業（内訳書）'!V13</f>
        <v>0</v>
      </c>
      <c r="W13" s="46">
        <f>'特養及びショート（内訳書）'!W13+'自由提案事業（内訳書）'!W13</f>
        <v>0</v>
      </c>
      <c r="X13" s="46">
        <f>'特養及びショート（内訳書）'!X13+'自由提案事業（内訳書）'!X13</f>
        <v>0</v>
      </c>
      <c r="Y13" s="47">
        <f>'特養及びショート（内訳書）'!Y13+'自由提案事業（内訳書）'!Y13</f>
        <v>0</v>
      </c>
      <c r="Z13" s="48">
        <f>'特養及びショート（内訳書）'!Z13+'自由提案事業（内訳書）'!Z13</f>
        <v>0</v>
      </c>
      <c r="AA13" s="46">
        <f>'特養及びショート（内訳書）'!AA13+'自由提案事業（内訳書）'!AA13</f>
        <v>0</v>
      </c>
      <c r="AB13" s="46">
        <f>'特養及びショート（内訳書）'!AB13+'自由提案事業（内訳書）'!AB13</f>
        <v>0</v>
      </c>
      <c r="AC13" s="46">
        <f>'特養及びショート（内訳書）'!AC13+'自由提案事業（内訳書）'!AC13</f>
        <v>0</v>
      </c>
      <c r="AD13" s="49">
        <f>'特養及びショート（内訳書）'!AD13+'自由提案事業（内訳書）'!AD13</f>
        <v>0</v>
      </c>
    </row>
    <row r="14" spans="1:30" s="6" customFormat="1" ht="19.5" customHeight="1" x14ac:dyDescent="0.15">
      <c r="A14" s="13"/>
      <c r="B14" s="50"/>
      <c r="C14" s="51" t="s">
        <v>39</v>
      </c>
      <c r="D14" s="52"/>
      <c r="E14" s="52"/>
      <c r="F14" s="52"/>
      <c r="G14" s="52"/>
      <c r="H14" s="52"/>
      <c r="I14" s="52"/>
      <c r="J14" s="52"/>
      <c r="K14" s="53">
        <f>'特養及びショート（内訳書）'!K14+'自由提案事業（内訳書）'!K14</f>
        <v>0</v>
      </c>
      <c r="L14" s="54">
        <f>'特養及びショート（内訳書）'!L14+'自由提案事業（内訳書）'!L14</f>
        <v>0</v>
      </c>
      <c r="M14" s="54">
        <f>'特養及びショート（内訳書）'!M14+'自由提案事業（内訳書）'!M14</f>
        <v>0</v>
      </c>
      <c r="N14" s="54">
        <f>'特養及びショート（内訳書）'!N14+'自由提案事業（内訳書）'!N14</f>
        <v>0</v>
      </c>
      <c r="O14" s="55">
        <f>'特養及びショート（内訳書）'!O14+'自由提案事業（内訳書）'!O14</f>
        <v>0</v>
      </c>
      <c r="P14" s="56">
        <f>'特養及びショート（内訳書）'!P14+'自由提案事業（内訳書）'!P14</f>
        <v>0</v>
      </c>
      <c r="Q14" s="54">
        <f>'特養及びショート（内訳書）'!Q14+'自由提案事業（内訳書）'!Q14</f>
        <v>0</v>
      </c>
      <c r="R14" s="54">
        <f>'特養及びショート（内訳書）'!R14+'自由提案事業（内訳書）'!R14</f>
        <v>0</v>
      </c>
      <c r="S14" s="54">
        <f>'特養及びショート（内訳書）'!S14+'自由提案事業（内訳書）'!S14</f>
        <v>0</v>
      </c>
      <c r="T14" s="55">
        <f>'特養及びショート（内訳書）'!T14+'自由提案事業（内訳書）'!T14</f>
        <v>0</v>
      </c>
      <c r="U14" s="56">
        <f>'特養及びショート（内訳書）'!U14+'自由提案事業（内訳書）'!U14</f>
        <v>0</v>
      </c>
      <c r="V14" s="54">
        <f>'特養及びショート（内訳書）'!V14+'自由提案事業（内訳書）'!V14</f>
        <v>0</v>
      </c>
      <c r="W14" s="54">
        <f>'特養及びショート（内訳書）'!W14+'自由提案事業（内訳書）'!W14</f>
        <v>0</v>
      </c>
      <c r="X14" s="54">
        <f>'特養及びショート（内訳書）'!X14+'自由提案事業（内訳書）'!X14</f>
        <v>0</v>
      </c>
      <c r="Y14" s="55">
        <f>'特養及びショート（内訳書）'!Y14+'自由提案事業（内訳書）'!Y14</f>
        <v>0</v>
      </c>
      <c r="Z14" s="56">
        <f>'特養及びショート（内訳書）'!Z14+'自由提案事業（内訳書）'!Z14</f>
        <v>0</v>
      </c>
      <c r="AA14" s="54">
        <f>'特養及びショート（内訳書）'!AA14+'自由提案事業（内訳書）'!AA14</f>
        <v>0</v>
      </c>
      <c r="AB14" s="54">
        <f>'特養及びショート（内訳書）'!AB14+'自由提案事業（内訳書）'!AB14</f>
        <v>0</v>
      </c>
      <c r="AC14" s="54">
        <f>'特養及びショート（内訳書）'!AC14+'自由提案事業（内訳書）'!AC14</f>
        <v>0</v>
      </c>
      <c r="AD14" s="57">
        <f>'特養及びショート（内訳書）'!AD14+'自由提案事業（内訳書）'!AD14</f>
        <v>0</v>
      </c>
    </row>
    <row r="15" spans="1:30" s="6" customFormat="1" ht="19.5" customHeight="1" x14ac:dyDescent="0.15">
      <c r="A15" s="13"/>
      <c r="B15" s="28" t="s">
        <v>123</v>
      </c>
      <c r="C15" s="21"/>
      <c r="D15" s="21"/>
      <c r="E15" s="21"/>
      <c r="F15" s="21"/>
      <c r="G15" s="21"/>
      <c r="H15" s="21"/>
      <c r="I15" s="21"/>
      <c r="J15" s="21"/>
      <c r="K15" s="29">
        <f t="shared" ref="K15:AD15" si="3">SUM(K16:K19)</f>
        <v>0</v>
      </c>
      <c r="L15" s="30">
        <f t="shared" si="3"/>
        <v>0</v>
      </c>
      <c r="M15" s="30">
        <f t="shared" si="3"/>
        <v>0</v>
      </c>
      <c r="N15" s="30">
        <f t="shared" si="3"/>
        <v>0</v>
      </c>
      <c r="O15" s="31">
        <f t="shared" si="3"/>
        <v>0</v>
      </c>
      <c r="P15" s="32">
        <f t="shared" si="3"/>
        <v>0</v>
      </c>
      <c r="Q15" s="30">
        <f t="shared" si="3"/>
        <v>0</v>
      </c>
      <c r="R15" s="30">
        <f t="shared" si="3"/>
        <v>0</v>
      </c>
      <c r="S15" s="30">
        <f t="shared" si="3"/>
        <v>0</v>
      </c>
      <c r="T15" s="31">
        <f t="shared" si="3"/>
        <v>0</v>
      </c>
      <c r="U15" s="32">
        <f t="shared" si="3"/>
        <v>0</v>
      </c>
      <c r="V15" s="30">
        <f t="shared" si="3"/>
        <v>0</v>
      </c>
      <c r="W15" s="30">
        <f t="shared" si="3"/>
        <v>0</v>
      </c>
      <c r="X15" s="30">
        <f t="shared" si="3"/>
        <v>0</v>
      </c>
      <c r="Y15" s="31">
        <f t="shared" si="3"/>
        <v>0</v>
      </c>
      <c r="Z15" s="32">
        <f t="shared" si="3"/>
        <v>0</v>
      </c>
      <c r="AA15" s="30">
        <f t="shared" si="3"/>
        <v>0</v>
      </c>
      <c r="AB15" s="30">
        <f t="shared" si="3"/>
        <v>0</v>
      </c>
      <c r="AC15" s="30">
        <f t="shared" si="3"/>
        <v>0</v>
      </c>
      <c r="AD15" s="33">
        <f t="shared" si="3"/>
        <v>0</v>
      </c>
    </row>
    <row r="16" spans="1:30" s="6" customFormat="1" ht="19.5" customHeight="1" x14ac:dyDescent="0.15">
      <c r="A16" s="13"/>
      <c r="B16" s="58"/>
      <c r="C16" s="35" t="s">
        <v>126</v>
      </c>
      <c r="D16" s="36"/>
      <c r="E16" s="36"/>
      <c r="F16" s="36"/>
      <c r="G16" s="36"/>
      <c r="H16" s="36"/>
      <c r="I16" s="36"/>
      <c r="J16" s="36"/>
      <c r="K16" s="37">
        <f>'特養及びショート（内訳書）'!K16+'自由提案事業（内訳書）'!K16</f>
        <v>0</v>
      </c>
      <c r="L16" s="38">
        <f>'特養及びショート（内訳書）'!L16+'自由提案事業（内訳書）'!L16</f>
        <v>0</v>
      </c>
      <c r="M16" s="38">
        <f>'特養及びショート（内訳書）'!M16+'自由提案事業（内訳書）'!M16</f>
        <v>0</v>
      </c>
      <c r="N16" s="38">
        <f>'特養及びショート（内訳書）'!N16+'自由提案事業（内訳書）'!N16</f>
        <v>0</v>
      </c>
      <c r="O16" s="39">
        <f>'特養及びショート（内訳書）'!O16+'自由提案事業（内訳書）'!O16</f>
        <v>0</v>
      </c>
      <c r="P16" s="40">
        <f>'特養及びショート（内訳書）'!P16+'自由提案事業（内訳書）'!P16</f>
        <v>0</v>
      </c>
      <c r="Q16" s="38">
        <f>'特養及びショート（内訳書）'!Q16+'自由提案事業（内訳書）'!Q16</f>
        <v>0</v>
      </c>
      <c r="R16" s="38">
        <f>'特養及びショート（内訳書）'!R16+'自由提案事業（内訳書）'!R16</f>
        <v>0</v>
      </c>
      <c r="S16" s="38">
        <f>'特養及びショート（内訳書）'!S16+'自由提案事業（内訳書）'!S16</f>
        <v>0</v>
      </c>
      <c r="T16" s="39">
        <f>'特養及びショート（内訳書）'!T16+'自由提案事業（内訳書）'!T16</f>
        <v>0</v>
      </c>
      <c r="U16" s="40">
        <f>'特養及びショート（内訳書）'!U16+'自由提案事業（内訳書）'!U16</f>
        <v>0</v>
      </c>
      <c r="V16" s="38">
        <f>'特養及びショート（内訳書）'!V16+'自由提案事業（内訳書）'!V16</f>
        <v>0</v>
      </c>
      <c r="W16" s="38">
        <f>'特養及びショート（内訳書）'!W16+'自由提案事業（内訳書）'!W16</f>
        <v>0</v>
      </c>
      <c r="X16" s="38">
        <f>'特養及びショート（内訳書）'!X16+'自由提案事業（内訳書）'!X16</f>
        <v>0</v>
      </c>
      <c r="Y16" s="39">
        <f>'特養及びショート（内訳書）'!Y16+'自由提案事業（内訳書）'!Y16</f>
        <v>0</v>
      </c>
      <c r="Z16" s="40">
        <f>'特養及びショート（内訳書）'!Z16+'自由提案事業（内訳書）'!Z16</f>
        <v>0</v>
      </c>
      <c r="AA16" s="38">
        <f>'特養及びショート（内訳書）'!AA16+'自由提案事業（内訳書）'!AA16</f>
        <v>0</v>
      </c>
      <c r="AB16" s="38">
        <f>'特養及びショート（内訳書）'!AB16+'自由提案事業（内訳書）'!AB16</f>
        <v>0</v>
      </c>
      <c r="AC16" s="38">
        <f>'特養及びショート（内訳書）'!AC16+'自由提案事業（内訳書）'!AC16</f>
        <v>0</v>
      </c>
      <c r="AD16" s="41">
        <f>'特養及びショート（内訳書）'!AD16+'自由提案事業（内訳書）'!AD16</f>
        <v>0</v>
      </c>
    </row>
    <row r="17" spans="1:30" s="6" customFormat="1" ht="19.5" customHeight="1" x14ac:dyDescent="0.15">
      <c r="A17" s="13"/>
      <c r="B17" s="59"/>
      <c r="C17" s="60" t="s">
        <v>127</v>
      </c>
      <c r="D17" s="61"/>
      <c r="E17" s="61"/>
      <c r="F17" s="61"/>
      <c r="G17" s="61"/>
      <c r="H17" s="61"/>
      <c r="I17" s="61"/>
      <c r="J17" s="61"/>
      <c r="K17" s="45">
        <f>'特養及びショート（内訳書）'!K17+'自由提案事業（内訳書）'!K17</f>
        <v>0</v>
      </c>
      <c r="L17" s="46">
        <f>'特養及びショート（内訳書）'!L17+'自由提案事業（内訳書）'!L17</f>
        <v>0</v>
      </c>
      <c r="M17" s="46">
        <f>'特養及びショート（内訳書）'!M17+'自由提案事業（内訳書）'!M17</f>
        <v>0</v>
      </c>
      <c r="N17" s="46">
        <f>'特養及びショート（内訳書）'!N17+'自由提案事業（内訳書）'!N17</f>
        <v>0</v>
      </c>
      <c r="O17" s="47">
        <f>'特養及びショート（内訳書）'!O17+'自由提案事業（内訳書）'!O17</f>
        <v>0</v>
      </c>
      <c r="P17" s="48">
        <f>'特養及びショート（内訳書）'!P17+'自由提案事業（内訳書）'!P17</f>
        <v>0</v>
      </c>
      <c r="Q17" s="46">
        <f>'特養及びショート（内訳書）'!Q17+'自由提案事業（内訳書）'!Q17</f>
        <v>0</v>
      </c>
      <c r="R17" s="46">
        <f>'特養及びショート（内訳書）'!R17+'自由提案事業（内訳書）'!R17</f>
        <v>0</v>
      </c>
      <c r="S17" s="46">
        <f>'特養及びショート（内訳書）'!S17+'自由提案事業（内訳書）'!S17</f>
        <v>0</v>
      </c>
      <c r="T17" s="47">
        <f>'特養及びショート（内訳書）'!T17+'自由提案事業（内訳書）'!T17</f>
        <v>0</v>
      </c>
      <c r="U17" s="48">
        <f>'特養及びショート（内訳書）'!U17+'自由提案事業（内訳書）'!U17</f>
        <v>0</v>
      </c>
      <c r="V17" s="46">
        <f>'特養及びショート（内訳書）'!V17+'自由提案事業（内訳書）'!V17</f>
        <v>0</v>
      </c>
      <c r="W17" s="46">
        <f>'特養及びショート（内訳書）'!W17+'自由提案事業（内訳書）'!W17</f>
        <v>0</v>
      </c>
      <c r="X17" s="46">
        <f>'特養及びショート（内訳書）'!X17+'自由提案事業（内訳書）'!X17</f>
        <v>0</v>
      </c>
      <c r="Y17" s="47">
        <f>'特養及びショート（内訳書）'!Y17+'自由提案事業（内訳書）'!Y17</f>
        <v>0</v>
      </c>
      <c r="Z17" s="48">
        <f>'特養及びショート（内訳書）'!Z17+'自由提案事業（内訳書）'!Z17</f>
        <v>0</v>
      </c>
      <c r="AA17" s="46">
        <f>'特養及びショート（内訳書）'!AA17+'自由提案事業（内訳書）'!AA17</f>
        <v>0</v>
      </c>
      <c r="AB17" s="46">
        <f>'特養及びショート（内訳書）'!AB17+'自由提案事業（内訳書）'!AB17</f>
        <v>0</v>
      </c>
      <c r="AC17" s="46">
        <f>'特養及びショート（内訳書）'!AC17+'自由提案事業（内訳書）'!AC17</f>
        <v>0</v>
      </c>
      <c r="AD17" s="49">
        <f>'特養及びショート（内訳書）'!AD17+'自由提案事業（内訳書）'!AD17</f>
        <v>0</v>
      </c>
    </row>
    <row r="18" spans="1:30" s="6" customFormat="1" ht="19.5" customHeight="1" x14ac:dyDescent="0.15">
      <c r="A18" s="13"/>
      <c r="B18" s="59"/>
      <c r="C18" s="60" t="s">
        <v>128</v>
      </c>
      <c r="D18" s="61"/>
      <c r="E18" s="61"/>
      <c r="F18" s="61"/>
      <c r="G18" s="61"/>
      <c r="H18" s="61"/>
      <c r="I18" s="61"/>
      <c r="J18" s="61"/>
      <c r="K18" s="45">
        <f>'特養及びショート（内訳書）'!K18+'自由提案事業（内訳書）'!K18</f>
        <v>0</v>
      </c>
      <c r="L18" s="46">
        <f>'特養及びショート（内訳書）'!L18+'自由提案事業（内訳書）'!L18</f>
        <v>0</v>
      </c>
      <c r="M18" s="46">
        <f>'特養及びショート（内訳書）'!M18+'自由提案事業（内訳書）'!M18</f>
        <v>0</v>
      </c>
      <c r="N18" s="46">
        <f>'特養及びショート（内訳書）'!N18+'自由提案事業（内訳書）'!N18</f>
        <v>0</v>
      </c>
      <c r="O18" s="47">
        <f>'特養及びショート（内訳書）'!O18+'自由提案事業（内訳書）'!O18</f>
        <v>0</v>
      </c>
      <c r="P18" s="48">
        <f>'特養及びショート（内訳書）'!P18+'自由提案事業（内訳書）'!P18</f>
        <v>0</v>
      </c>
      <c r="Q18" s="46">
        <f>'特養及びショート（内訳書）'!Q18+'自由提案事業（内訳書）'!Q18</f>
        <v>0</v>
      </c>
      <c r="R18" s="46">
        <f>'特養及びショート（内訳書）'!R18+'自由提案事業（内訳書）'!R18</f>
        <v>0</v>
      </c>
      <c r="S18" s="46">
        <f>'特養及びショート（内訳書）'!S18+'自由提案事業（内訳書）'!S18</f>
        <v>0</v>
      </c>
      <c r="T18" s="47">
        <f>'特養及びショート（内訳書）'!T18+'自由提案事業（内訳書）'!T18</f>
        <v>0</v>
      </c>
      <c r="U18" s="48">
        <f>'特養及びショート（内訳書）'!U18+'自由提案事業（内訳書）'!U18</f>
        <v>0</v>
      </c>
      <c r="V18" s="46">
        <f>'特養及びショート（内訳書）'!V18+'自由提案事業（内訳書）'!V18</f>
        <v>0</v>
      </c>
      <c r="W18" s="46">
        <f>'特養及びショート（内訳書）'!W18+'自由提案事業（内訳書）'!W18</f>
        <v>0</v>
      </c>
      <c r="X18" s="46">
        <f>'特養及びショート（内訳書）'!X18+'自由提案事業（内訳書）'!X18</f>
        <v>0</v>
      </c>
      <c r="Y18" s="47">
        <f>'特養及びショート（内訳書）'!Y18+'自由提案事業（内訳書）'!Y18</f>
        <v>0</v>
      </c>
      <c r="Z18" s="48">
        <f>'特養及びショート（内訳書）'!Z18+'自由提案事業（内訳書）'!Z18</f>
        <v>0</v>
      </c>
      <c r="AA18" s="46">
        <f>'特養及びショート（内訳書）'!AA18+'自由提案事業（内訳書）'!AA18</f>
        <v>0</v>
      </c>
      <c r="AB18" s="46">
        <f>'特養及びショート（内訳書）'!AB18+'自由提案事業（内訳書）'!AB18</f>
        <v>0</v>
      </c>
      <c r="AC18" s="46">
        <f>'特養及びショート（内訳書）'!AC18+'自由提案事業（内訳書）'!AC18</f>
        <v>0</v>
      </c>
      <c r="AD18" s="49">
        <f>'特養及びショート（内訳書）'!AD18+'自由提案事業（内訳書）'!AD18</f>
        <v>0</v>
      </c>
    </row>
    <row r="19" spans="1:30" s="6" customFormat="1" ht="19.5" customHeight="1" x14ac:dyDescent="0.15">
      <c r="A19" s="13"/>
      <c r="B19" s="50"/>
      <c r="C19" s="62" t="s">
        <v>39</v>
      </c>
      <c r="D19" s="20"/>
      <c r="E19" s="20"/>
      <c r="F19" s="20"/>
      <c r="G19" s="20"/>
      <c r="H19" s="20"/>
      <c r="I19" s="20"/>
      <c r="J19" s="20"/>
      <c r="K19" s="53">
        <f>'特養及びショート（内訳書）'!K19+'自由提案事業（内訳書）'!K19</f>
        <v>0</v>
      </c>
      <c r="L19" s="54">
        <f>'特養及びショート（内訳書）'!L19+'自由提案事業（内訳書）'!L19</f>
        <v>0</v>
      </c>
      <c r="M19" s="54">
        <f>'特養及びショート（内訳書）'!M19+'自由提案事業（内訳書）'!M19</f>
        <v>0</v>
      </c>
      <c r="N19" s="54">
        <f>'特養及びショート（内訳書）'!N19+'自由提案事業（内訳書）'!N19</f>
        <v>0</v>
      </c>
      <c r="O19" s="55">
        <f>'特養及びショート（内訳書）'!O19+'自由提案事業（内訳書）'!O19</f>
        <v>0</v>
      </c>
      <c r="P19" s="56">
        <f>'特養及びショート（内訳書）'!P19+'自由提案事業（内訳書）'!P19</f>
        <v>0</v>
      </c>
      <c r="Q19" s="54">
        <f>'特養及びショート（内訳書）'!Q19+'自由提案事業（内訳書）'!Q19</f>
        <v>0</v>
      </c>
      <c r="R19" s="54">
        <f>'特養及びショート（内訳書）'!R19+'自由提案事業（内訳書）'!R19</f>
        <v>0</v>
      </c>
      <c r="S19" s="54">
        <f>'特養及びショート（内訳書）'!S19+'自由提案事業（内訳書）'!S19</f>
        <v>0</v>
      </c>
      <c r="T19" s="55">
        <f>'特養及びショート（内訳書）'!T19+'自由提案事業（内訳書）'!T19</f>
        <v>0</v>
      </c>
      <c r="U19" s="56">
        <f>'特養及びショート（内訳書）'!U19+'自由提案事業（内訳書）'!U19</f>
        <v>0</v>
      </c>
      <c r="V19" s="54">
        <f>'特養及びショート（内訳書）'!V19+'自由提案事業（内訳書）'!V19</f>
        <v>0</v>
      </c>
      <c r="W19" s="54">
        <f>'特養及びショート（内訳書）'!W19+'自由提案事業（内訳書）'!W19</f>
        <v>0</v>
      </c>
      <c r="X19" s="54">
        <f>'特養及びショート（内訳書）'!X19+'自由提案事業（内訳書）'!X19</f>
        <v>0</v>
      </c>
      <c r="Y19" s="55">
        <f>'特養及びショート（内訳書）'!Y19+'自由提案事業（内訳書）'!Y19</f>
        <v>0</v>
      </c>
      <c r="Z19" s="56">
        <f>'特養及びショート（内訳書）'!Z19+'自由提案事業（内訳書）'!Z19</f>
        <v>0</v>
      </c>
      <c r="AA19" s="54">
        <f>'特養及びショート（内訳書）'!AA19+'自由提案事業（内訳書）'!AA19</f>
        <v>0</v>
      </c>
      <c r="AB19" s="54">
        <f>'特養及びショート（内訳書）'!AB19+'自由提案事業（内訳書）'!AB19</f>
        <v>0</v>
      </c>
      <c r="AC19" s="54">
        <f>'特養及びショート（内訳書）'!AC19+'自由提案事業（内訳書）'!AC19</f>
        <v>0</v>
      </c>
      <c r="AD19" s="57">
        <f>'特養及びショート（内訳書）'!AD19+'自由提案事業（内訳書）'!AD19</f>
        <v>0</v>
      </c>
    </row>
    <row r="20" spans="1:30" s="6" customFormat="1" ht="19.5" customHeight="1" x14ac:dyDescent="0.15">
      <c r="A20" s="13"/>
      <c r="B20" s="28" t="s">
        <v>6</v>
      </c>
      <c r="C20" s="21"/>
      <c r="D20" s="21"/>
      <c r="E20" s="21"/>
      <c r="F20" s="21"/>
      <c r="G20" s="21"/>
      <c r="H20" s="21"/>
      <c r="I20" s="21"/>
      <c r="J20" s="21"/>
      <c r="K20" s="29">
        <f>SUM(K21:K24)</f>
        <v>0</v>
      </c>
      <c r="L20" s="30">
        <f t="shared" ref="L20:AD20" si="4">SUM(L21:L24)</f>
        <v>0</v>
      </c>
      <c r="M20" s="30">
        <f t="shared" si="4"/>
        <v>0</v>
      </c>
      <c r="N20" s="30">
        <f t="shared" si="4"/>
        <v>0</v>
      </c>
      <c r="O20" s="31">
        <f t="shared" si="4"/>
        <v>0</v>
      </c>
      <c r="P20" s="32">
        <f t="shared" si="4"/>
        <v>0</v>
      </c>
      <c r="Q20" s="30">
        <f t="shared" si="4"/>
        <v>0</v>
      </c>
      <c r="R20" s="30">
        <f t="shared" si="4"/>
        <v>0</v>
      </c>
      <c r="S20" s="30">
        <f t="shared" si="4"/>
        <v>0</v>
      </c>
      <c r="T20" s="31">
        <f t="shared" si="4"/>
        <v>0</v>
      </c>
      <c r="U20" s="32">
        <f t="shared" si="4"/>
        <v>0</v>
      </c>
      <c r="V20" s="30">
        <f t="shared" si="4"/>
        <v>0</v>
      </c>
      <c r="W20" s="30">
        <f t="shared" si="4"/>
        <v>0</v>
      </c>
      <c r="X20" s="30">
        <f t="shared" si="4"/>
        <v>0</v>
      </c>
      <c r="Y20" s="31">
        <f t="shared" si="4"/>
        <v>0</v>
      </c>
      <c r="Z20" s="32">
        <f t="shared" si="4"/>
        <v>0</v>
      </c>
      <c r="AA20" s="30">
        <f t="shared" si="4"/>
        <v>0</v>
      </c>
      <c r="AB20" s="30">
        <f t="shared" si="4"/>
        <v>0</v>
      </c>
      <c r="AC20" s="30">
        <f t="shared" si="4"/>
        <v>0</v>
      </c>
      <c r="AD20" s="33">
        <f t="shared" si="4"/>
        <v>0</v>
      </c>
    </row>
    <row r="21" spans="1:30" s="6" customFormat="1" ht="19.5" customHeight="1" x14ac:dyDescent="0.15">
      <c r="A21" s="13"/>
      <c r="B21" s="58"/>
      <c r="C21" s="35" t="s">
        <v>129</v>
      </c>
      <c r="D21" s="36"/>
      <c r="E21" s="36"/>
      <c r="F21" s="36"/>
      <c r="G21" s="36"/>
      <c r="H21" s="36"/>
      <c r="I21" s="36"/>
      <c r="J21" s="36"/>
      <c r="K21" s="37">
        <f>'特養及びショート（内訳書）'!K21+'自由提案事業（内訳書）'!K21</f>
        <v>0</v>
      </c>
      <c r="L21" s="38">
        <f>'特養及びショート（内訳書）'!L21+'自由提案事業（内訳書）'!L21</f>
        <v>0</v>
      </c>
      <c r="M21" s="38">
        <f>'特養及びショート（内訳書）'!M21+'自由提案事業（内訳書）'!M21</f>
        <v>0</v>
      </c>
      <c r="N21" s="38">
        <f>'特養及びショート（内訳書）'!N21+'自由提案事業（内訳書）'!N21</f>
        <v>0</v>
      </c>
      <c r="O21" s="39">
        <f>'特養及びショート（内訳書）'!O21+'自由提案事業（内訳書）'!O21</f>
        <v>0</v>
      </c>
      <c r="P21" s="40">
        <f>'特養及びショート（内訳書）'!P21+'自由提案事業（内訳書）'!P21</f>
        <v>0</v>
      </c>
      <c r="Q21" s="38">
        <f>'特養及びショート（内訳書）'!Q21+'自由提案事業（内訳書）'!Q21</f>
        <v>0</v>
      </c>
      <c r="R21" s="38">
        <f>'特養及びショート（内訳書）'!R21+'自由提案事業（内訳書）'!R21</f>
        <v>0</v>
      </c>
      <c r="S21" s="38">
        <f>'特養及びショート（内訳書）'!S21+'自由提案事業（内訳書）'!S21</f>
        <v>0</v>
      </c>
      <c r="T21" s="39">
        <f>'特養及びショート（内訳書）'!T21+'自由提案事業（内訳書）'!T21</f>
        <v>0</v>
      </c>
      <c r="U21" s="40">
        <f>'特養及びショート（内訳書）'!U21+'自由提案事業（内訳書）'!U21</f>
        <v>0</v>
      </c>
      <c r="V21" s="38">
        <f>'特養及びショート（内訳書）'!V21+'自由提案事業（内訳書）'!V21</f>
        <v>0</v>
      </c>
      <c r="W21" s="38">
        <f>'特養及びショート（内訳書）'!W21+'自由提案事業（内訳書）'!W21</f>
        <v>0</v>
      </c>
      <c r="X21" s="38">
        <f>'特養及びショート（内訳書）'!X21+'自由提案事業（内訳書）'!X21</f>
        <v>0</v>
      </c>
      <c r="Y21" s="39">
        <f>'特養及びショート（内訳書）'!Y21+'自由提案事業（内訳書）'!Y21</f>
        <v>0</v>
      </c>
      <c r="Z21" s="40">
        <f>'特養及びショート（内訳書）'!Z21+'自由提案事業（内訳書）'!Z21</f>
        <v>0</v>
      </c>
      <c r="AA21" s="38">
        <f>'特養及びショート（内訳書）'!AA21+'自由提案事業（内訳書）'!AA21</f>
        <v>0</v>
      </c>
      <c r="AB21" s="38">
        <f>'特養及びショート（内訳書）'!AB21+'自由提案事業（内訳書）'!AB21</f>
        <v>0</v>
      </c>
      <c r="AC21" s="38">
        <f>'特養及びショート（内訳書）'!AC21+'自由提案事業（内訳書）'!AC21</f>
        <v>0</v>
      </c>
      <c r="AD21" s="41">
        <f>'特養及びショート（内訳書）'!AD21+'自由提案事業（内訳書）'!AD21</f>
        <v>0</v>
      </c>
    </row>
    <row r="22" spans="1:30" s="6" customFormat="1" ht="19.5" customHeight="1" x14ac:dyDescent="0.15">
      <c r="A22" s="13"/>
      <c r="B22" s="59"/>
      <c r="C22" s="60" t="s">
        <v>130</v>
      </c>
      <c r="D22" s="61"/>
      <c r="E22" s="61"/>
      <c r="F22" s="61"/>
      <c r="G22" s="61"/>
      <c r="H22" s="61"/>
      <c r="I22" s="61"/>
      <c r="J22" s="61"/>
      <c r="K22" s="45">
        <f>'特養及びショート（内訳書）'!K22+'自由提案事業（内訳書）'!K22</f>
        <v>0</v>
      </c>
      <c r="L22" s="46">
        <f>'特養及びショート（内訳書）'!L22+'自由提案事業（内訳書）'!L22</f>
        <v>0</v>
      </c>
      <c r="M22" s="46">
        <f>'特養及びショート（内訳書）'!M22+'自由提案事業（内訳書）'!M22</f>
        <v>0</v>
      </c>
      <c r="N22" s="46">
        <f>'特養及びショート（内訳書）'!N22+'自由提案事業（内訳書）'!N22</f>
        <v>0</v>
      </c>
      <c r="O22" s="47">
        <f>'特養及びショート（内訳書）'!O22+'自由提案事業（内訳書）'!O22</f>
        <v>0</v>
      </c>
      <c r="P22" s="48">
        <f>'特養及びショート（内訳書）'!P22+'自由提案事業（内訳書）'!P22</f>
        <v>0</v>
      </c>
      <c r="Q22" s="46">
        <f>'特養及びショート（内訳書）'!Q22+'自由提案事業（内訳書）'!Q22</f>
        <v>0</v>
      </c>
      <c r="R22" s="46">
        <f>'特養及びショート（内訳書）'!R22+'自由提案事業（内訳書）'!R22</f>
        <v>0</v>
      </c>
      <c r="S22" s="46">
        <f>'特養及びショート（内訳書）'!S22+'自由提案事業（内訳書）'!S22</f>
        <v>0</v>
      </c>
      <c r="T22" s="47">
        <f>'特養及びショート（内訳書）'!T22+'自由提案事業（内訳書）'!T22</f>
        <v>0</v>
      </c>
      <c r="U22" s="48">
        <f>'特養及びショート（内訳書）'!U22+'自由提案事業（内訳書）'!U22</f>
        <v>0</v>
      </c>
      <c r="V22" s="46">
        <f>'特養及びショート（内訳書）'!V22+'自由提案事業（内訳書）'!V22</f>
        <v>0</v>
      </c>
      <c r="W22" s="46">
        <f>'特養及びショート（内訳書）'!W22+'自由提案事業（内訳書）'!W22</f>
        <v>0</v>
      </c>
      <c r="X22" s="46">
        <f>'特養及びショート（内訳書）'!X22+'自由提案事業（内訳書）'!X22</f>
        <v>0</v>
      </c>
      <c r="Y22" s="47">
        <f>'特養及びショート（内訳書）'!Y22+'自由提案事業（内訳書）'!Y22</f>
        <v>0</v>
      </c>
      <c r="Z22" s="48">
        <f>'特養及びショート（内訳書）'!Z22+'自由提案事業（内訳書）'!Z22</f>
        <v>0</v>
      </c>
      <c r="AA22" s="46">
        <f>'特養及びショート（内訳書）'!AA22+'自由提案事業（内訳書）'!AA22</f>
        <v>0</v>
      </c>
      <c r="AB22" s="46">
        <f>'特養及びショート（内訳書）'!AB22+'自由提案事業（内訳書）'!AB22</f>
        <v>0</v>
      </c>
      <c r="AC22" s="46">
        <f>'特養及びショート（内訳書）'!AC22+'自由提案事業（内訳書）'!AC22</f>
        <v>0</v>
      </c>
      <c r="AD22" s="49">
        <f>'特養及びショート（内訳書）'!AD22+'自由提案事業（内訳書）'!AD22</f>
        <v>0</v>
      </c>
    </row>
    <row r="23" spans="1:30" s="6" customFormat="1" ht="19.5" customHeight="1" x14ac:dyDescent="0.15">
      <c r="A23" s="13"/>
      <c r="B23" s="59"/>
      <c r="C23" s="60" t="s">
        <v>131</v>
      </c>
      <c r="D23" s="61"/>
      <c r="E23" s="61"/>
      <c r="F23" s="61"/>
      <c r="G23" s="61"/>
      <c r="H23" s="61"/>
      <c r="I23" s="61"/>
      <c r="J23" s="61"/>
      <c r="K23" s="45">
        <f>'特養及びショート（内訳書）'!K23+'自由提案事業（内訳書）'!K23</f>
        <v>0</v>
      </c>
      <c r="L23" s="46">
        <f>'特養及びショート（内訳書）'!L23+'自由提案事業（内訳書）'!L23</f>
        <v>0</v>
      </c>
      <c r="M23" s="46">
        <f>'特養及びショート（内訳書）'!M23+'自由提案事業（内訳書）'!M23</f>
        <v>0</v>
      </c>
      <c r="N23" s="46">
        <f>'特養及びショート（内訳書）'!N23+'自由提案事業（内訳書）'!N23</f>
        <v>0</v>
      </c>
      <c r="O23" s="47">
        <f>'特養及びショート（内訳書）'!O23+'自由提案事業（内訳書）'!O23</f>
        <v>0</v>
      </c>
      <c r="P23" s="48">
        <f>'特養及びショート（内訳書）'!P23+'自由提案事業（内訳書）'!P23</f>
        <v>0</v>
      </c>
      <c r="Q23" s="46">
        <f>'特養及びショート（内訳書）'!Q23+'自由提案事業（内訳書）'!Q23</f>
        <v>0</v>
      </c>
      <c r="R23" s="46">
        <f>'特養及びショート（内訳書）'!R23+'自由提案事業（内訳書）'!R23</f>
        <v>0</v>
      </c>
      <c r="S23" s="46">
        <f>'特養及びショート（内訳書）'!S23+'自由提案事業（内訳書）'!S23</f>
        <v>0</v>
      </c>
      <c r="T23" s="47">
        <f>'特養及びショート（内訳書）'!T23+'自由提案事業（内訳書）'!T23</f>
        <v>0</v>
      </c>
      <c r="U23" s="48">
        <f>'特養及びショート（内訳書）'!U23+'自由提案事業（内訳書）'!U23</f>
        <v>0</v>
      </c>
      <c r="V23" s="46">
        <f>'特養及びショート（内訳書）'!V23+'自由提案事業（内訳書）'!V23</f>
        <v>0</v>
      </c>
      <c r="W23" s="46">
        <f>'特養及びショート（内訳書）'!W23+'自由提案事業（内訳書）'!W23</f>
        <v>0</v>
      </c>
      <c r="X23" s="46">
        <f>'特養及びショート（内訳書）'!X23+'自由提案事業（内訳書）'!X23</f>
        <v>0</v>
      </c>
      <c r="Y23" s="47">
        <f>'特養及びショート（内訳書）'!Y23+'自由提案事業（内訳書）'!Y23</f>
        <v>0</v>
      </c>
      <c r="Z23" s="48">
        <f>'特養及びショート（内訳書）'!Z23+'自由提案事業（内訳書）'!Z23</f>
        <v>0</v>
      </c>
      <c r="AA23" s="46">
        <f>'特養及びショート（内訳書）'!AA23+'自由提案事業（内訳書）'!AA23</f>
        <v>0</v>
      </c>
      <c r="AB23" s="46">
        <f>'特養及びショート（内訳書）'!AB23+'自由提案事業（内訳書）'!AB23</f>
        <v>0</v>
      </c>
      <c r="AC23" s="46">
        <f>'特養及びショート（内訳書）'!AC23+'自由提案事業（内訳書）'!AC23</f>
        <v>0</v>
      </c>
      <c r="AD23" s="49">
        <f>'特養及びショート（内訳書）'!AD23+'自由提案事業（内訳書）'!AD23</f>
        <v>0</v>
      </c>
    </row>
    <row r="24" spans="1:30" s="6" customFormat="1" ht="19.5" customHeight="1" x14ac:dyDescent="0.15">
      <c r="A24" s="13"/>
      <c r="B24" s="50"/>
      <c r="C24" s="62" t="s">
        <v>39</v>
      </c>
      <c r="D24" s="20"/>
      <c r="E24" s="20"/>
      <c r="F24" s="20"/>
      <c r="G24" s="20"/>
      <c r="H24" s="20"/>
      <c r="I24" s="20"/>
      <c r="J24" s="20"/>
      <c r="K24" s="53">
        <f>'特養及びショート（内訳書）'!K24+'自由提案事業（内訳書）'!K24</f>
        <v>0</v>
      </c>
      <c r="L24" s="54">
        <f>'特養及びショート（内訳書）'!L24+'自由提案事業（内訳書）'!L24</f>
        <v>0</v>
      </c>
      <c r="M24" s="54">
        <f>'特養及びショート（内訳書）'!M24+'自由提案事業（内訳書）'!M24</f>
        <v>0</v>
      </c>
      <c r="N24" s="54">
        <f>'特養及びショート（内訳書）'!N24+'自由提案事業（内訳書）'!N24</f>
        <v>0</v>
      </c>
      <c r="O24" s="55">
        <f>'特養及びショート（内訳書）'!O24+'自由提案事業（内訳書）'!O24</f>
        <v>0</v>
      </c>
      <c r="P24" s="56">
        <f>'特養及びショート（内訳書）'!P24+'自由提案事業（内訳書）'!P24</f>
        <v>0</v>
      </c>
      <c r="Q24" s="54">
        <f>'特養及びショート（内訳書）'!Q24+'自由提案事業（内訳書）'!Q24</f>
        <v>0</v>
      </c>
      <c r="R24" s="54">
        <f>'特養及びショート（内訳書）'!R24+'自由提案事業（内訳書）'!R24</f>
        <v>0</v>
      </c>
      <c r="S24" s="54">
        <f>'特養及びショート（内訳書）'!S24+'自由提案事業（内訳書）'!S24</f>
        <v>0</v>
      </c>
      <c r="T24" s="55">
        <f>'特養及びショート（内訳書）'!T24+'自由提案事業（内訳書）'!T24</f>
        <v>0</v>
      </c>
      <c r="U24" s="56">
        <f>'特養及びショート（内訳書）'!U24+'自由提案事業（内訳書）'!U24</f>
        <v>0</v>
      </c>
      <c r="V24" s="54">
        <f>'特養及びショート（内訳書）'!V24+'自由提案事業（内訳書）'!V24</f>
        <v>0</v>
      </c>
      <c r="W24" s="54">
        <f>'特養及びショート（内訳書）'!W24+'自由提案事業（内訳書）'!W24</f>
        <v>0</v>
      </c>
      <c r="X24" s="54">
        <f>'特養及びショート（内訳書）'!X24+'自由提案事業（内訳書）'!X24</f>
        <v>0</v>
      </c>
      <c r="Y24" s="55">
        <f>'特養及びショート（内訳書）'!Y24+'自由提案事業（内訳書）'!Y24</f>
        <v>0</v>
      </c>
      <c r="Z24" s="56">
        <f>'特養及びショート（内訳書）'!Z24+'自由提案事業（内訳書）'!Z24</f>
        <v>0</v>
      </c>
      <c r="AA24" s="54">
        <f>'特養及びショート（内訳書）'!AA24+'自由提案事業（内訳書）'!AA24</f>
        <v>0</v>
      </c>
      <c r="AB24" s="54">
        <f>'特養及びショート（内訳書）'!AB24+'自由提案事業（内訳書）'!AB24</f>
        <v>0</v>
      </c>
      <c r="AC24" s="54">
        <f>'特養及びショート（内訳書）'!AC24+'自由提案事業（内訳書）'!AC24</f>
        <v>0</v>
      </c>
      <c r="AD24" s="57">
        <f>'特養及びショート（内訳書）'!AD24+'自由提案事業（内訳書）'!AD24</f>
        <v>0</v>
      </c>
    </row>
    <row r="25" spans="1:30" s="6" customFormat="1" ht="19.5" customHeight="1" x14ac:dyDescent="0.15">
      <c r="A25" s="198" t="s">
        <v>27</v>
      </c>
      <c r="B25" s="199"/>
      <c r="C25" s="199"/>
      <c r="D25" s="199"/>
      <c r="E25" s="199"/>
      <c r="F25" s="199"/>
      <c r="G25" s="199"/>
      <c r="H25" s="199"/>
      <c r="I25" s="199"/>
      <c r="J25" s="199"/>
      <c r="K25" s="63">
        <f>SUM(K11,K15,K20)</f>
        <v>0</v>
      </c>
      <c r="L25" s="64">
        <f>SUM(L11,L15,L20)</f>
        <v>0</v>
      </c>
      <c r="M25" s="64">
        <f>SUM(M11,M15,M20)</f>
        <v>0</v>
      </c>
      <c r="N25" s="64">
        <f>SUM(N11,N15,N20)</f>
        <v>0</v>
      </c>
      <c r="O25" s="65">
        <f>SUM(O11,O15,O20)</f>
        <v>0</v>
      </c>
      <c r="P25" s="66">
        <f t="shared" ref="P25:AD25" si="5">SUM(P11,P15,P20)</f>
        <v>0</v>
      </c>
      <c r="Q25" s="64">
        <f t="shared" si="5"/>
        <v>0</v>
      </c>
      <c r="R25" s="64">
        <f t="shared" si="5"/>
        <v>0</v>
      </c>
      <c r="S25" s="64">
        <f t="shared" si="5"/>
        <v>0</v>
      </c>
      <c r="T25" s="65">
        <f t="shared" si="5"/>
        <v>0</v>
      </c>
      <c r="U25" s="66">
        <f t="shared" si="5"/>
        <v>0</v>
      </c>
      <c r="V25" s="64">
        <f t="shared" si="5"/>
        <v>0</v>
      </c>
      <c r="W25" s="64">
        <f t="shared" si="5"/>
        <v>0</v>
      </c>
      <c r="X25" s="64">
        <f t="shared" si="5"/>
        <v>0</v>
      </c>
      <c r="Y25" s="65">
        <f t="shared" si="5"/>
        <v>0</v>
      </c>
      <c r="Z25" s="66">
        <f t="shared" si="5"/>
        <v>0</v>
      </c>
      <c r="AA25" s="64">
        <f t="shared" si="5"/>
        <v>0</v>
      </c>
      <c r="AB25" s="64">
        <f t="shared" si="5"/>
        <v>0</v>
      </c>
      <c r="AC25" s="64">
        <f t="shared" si="5"/>
        <v>0</v>
      </c>
      <c r="AD25" s="67">
        <f t="shared" si="5"/>
        <v>0</v>
      </c>
    </row>
    <row r="26" spans="1:30" s="6" customFormat="1" ht="19.5" customHeight="1" x14ac:dyDescent="0.15">
      <c r="A26" s="198" t="s">
        <v>32</v>
      </c>
      <c r="B26" s="199"/>
      <c r="C26" s="199"/>
      <c r="D26" s="199"/>
      <c r="E26" s="199"/>
      <c r="F26" s="199"/>
      <c r="G26" s="199"/>
      <c r="H26" s="199"/>
      <c r="I26" s="199"/>
      <c r="J26" s="199"/>
      <c r="K26" s="63">
        <f t="shared" ref="K26:AD26" si="6">K10-K25</f>
        <v>0</v>
      </c>
      <c r="L26" s="64">
        <f t="shared" si="6"/>
        <v>0</v>
      </c>
      <c r="M26" s="64">
        <f t="shared" si="6"/>
        <v>0</v>
      </c>
      <c r="N26" s="64">
        <f t="shared" si="6"/>
        <v>0</v>
      </c>
      <c r="O26" s="65">
        <f t="shared" si="6"/>
        <v>0</v>
      </c>
      <c r="P26" s="66">
        <f t="shared" si="6"/>
        <v>0</v>
      </c>
      <c r="Q26" s="64">
        <f t="shared" si="6"/>
        <v>0</v>
      </c>
      <c r="R26" s="64">
        <f t="shared" si="6"/>
        <v>0</v>
      </c>
      <c r="S26" s="64">
        <f t="shared" si="6"/>
        <v>0</v>
      </c>
      <c r="T26" s="65">
        <f t="shared" si="6"/>
        <v>0</v>
      </c>
      <c r="U26" s="66">
        <f t="shared" si="6"/>
        <v>0</v>
      </c>
      <c r="V26" s="64">
        <f t="shared" si="6"/>
        <v>0</v>
      </c>
      <c r="W26" s="64">
        <f t="shared" si="6"/>
        <v>0</v>
      </c>
      <c r="X26" s="64">
        <f t="shared" si="6"/>
        <v>0</v>
      </c>
      <c r="Y26" s="65">
        <f t="shared" si="6"/>
        <v>0</v>
      </c>
      <c r="Z26" s="66">
        <f t="shared" si="6"/>
        <v>0</v>
      </c>
      <c r="AA26" s="64">
        <f t="shared" si="6"/>
        <v>0</v>
      </c>
      <c r="AB26" s="64">
        <f t="shared" si="6"/>
        <v>0</v>
      </c>
      <c r="AC26" s="64">
        <f t="shared" si="6"/>
        <v>0</v>
      </c>
      <c r="AD26" s="67">
        <f t="shared" si="6"/>
        <v>0</v>
      </c>
    </row>
    <row r="27" spans="1:30" s="6" customFormat="1" ht="19.5" customHeight="1" x14ac:dyDescent="0.15">
      <c r="A27" s="205" t="s">
        <v>30</v>
      </c>
      <c r="B27" s="206"/>
      <c r="C27" s="206"/>
      <c r="D27" s="206"/>
      <c r="E27" s="206"/>
      <c r="F27" s="206"/>
      <c r="G27" s="206"/>
      <c r="H27" s="206"/>
      <c r="I27" s="206"/>
      <c r="J27" s="206"/>
      <c r="K27" s="68">
        <f>'特養及びショート（内訳書）'!K27+'自由提案事業（内訳書）'!K27</f>
        <v>0</v>
      </c>
      <c r="L27" s="69">
        <f>'特養及びショート（内訳書）'!L27+'自由提案事業（内訳書）'!L27</f>
        <v>0</v>
      </c>
      <c r="M27" s="69">
        <f>'特養及びショート（内訳書）'!M27+'自由提案事業（内訳書）'!M27</f>
        <v>0</v>
      </c>
      <c r="N27" s="69">
        <f>'特養及びショート（内訳書）'!N27+'自由提案事業（内訳書）'!N27</f>
        <v>0</v>
      </c>
      <c r="O27" s="70">
        <f>'特養及びショート（内訳書）'!O27+'自由提案事業（内訳書）'!O27</f>
        <v>0</v>
      </c>
      <c r="P27" s="71">
        <f>'特養及びショート（内訳書）'!P27+'自由提案事業（内訳書）'!P27</f>
        <v>0</v>
      </c>
      <c r="Q27" s="69">
        <f>'特養及びショート（内訳書）'!Q27+'自由提案事業（内訳書）'!Q27</f>
        <v>0</v>
      </c>
      <c r="R27" s="69">
        <f>'特養及びショート（内訳書）'!R27+'自由提案事業（内訳書）'!R27</f>
        <v>0</v>
      </c>
      <c r="S27" s="69">
        <f>'特養及びショート（内訳書）'!S27+'自由提案事業（内訳書）'!S27</f>
        <v>0</v>
      </c>
      <c r="T27" s="70">
        <f>'特養及びショート（内訳書）'!T27+'自由提案事業（内訳書）'!T27</f>
        <v>0</v>
      </c>
      <c r="U27" s="71">
        <f>'特養及びショート（内訳書）'!U27+'自由提案事業（内訳書）'!U27</f>
        <v>0</v>
      </c>
      <c r="V27" s="69">
        <f>'特養及びショート（内訳書）'!V27+'自由提案事業（内訳書）'!V27</f>
        <v>0</v>
      </c>
      <c r="W27" s="69">
        <f>'特養及びショート（内訳書）'!W27+'自由提案事業（内訳書）'!W27</f>
        <v>0</v>
      </c>
      <c r="X27" s="69">
        <f>'特養及びショート（内訳書）'!X27+'自由提案事業（内訳書）'!X27</f>
        <v>0</v>
      </c>
      <c r="Y27" s="70">
        <f>'特養及びショート（内訳書）'!Y27+'自由提案事業（内訳書）'!Y27</f>
        <v>0</v>
      </c>
      <c r="Z27" s="71">
        <f>'特養及びショート（内訳書）'!Z27+'自由提案事業（内訳書）'!Z27</f>
        <v>0</v>
      </c>
      <c r="AA27" s="69">
        <f>'特養及びショート（内訳書）'!AA27+'自由提案事業（内訳書）'!AA27</f>
        <v>0</v>
      </c>
      <c r="AB27" s="69">
        <f>'特養及びショート（内訳書）'!AB27+'自由提案事業（内訳書）'!AB27</f>
        <v>0</v>
      </c>
      <c r="AC27" s="69">
        <f>'特養及びショート（内訳書）'!AC27+'自由提案事業（内訳書）'!AC27</f>
        <v>0</v>
      </c>
      <c r="AD27" s="72">
        <f>'特養及びショート（内訳書）'!AD27+'自由提案事業（内訳書）'!AD27</f>
        <v>0</v>
      </c>
    </row>
    <row r="28" spans="1:30" s="6" customFormat="1" ht="19.5" customHeight="1" x14ac:dyDescent="0.15">
      <c r="A28" s="73" t="s">
        <v>31</v>
      </c>
      <c r="B28" s="74"/>
      <c r="C28" s="74"/>
      <c r="D28" s="74"/>
      <c r="E28" s="74"/>
      <c r="F28" s="74"/>
      <c r="G28" s="74"/>
      <c r="H28" s="74"/>
      <c r="I28" s="74"/>
      <c r="J28" s="74"/>
      <c r="K28" s="75">
        <f>K26-K27</f>
        <v>0</v>
      </c>
      <c r="L28" s="76">
        <f>L26-L27</f>
        <v>0</v>
      </c>
      <c r="M28" s="76">
        <f t="shared" ref="M28:AD28" si="7">M26-M27</f>
        <v>0</v>
      </c>
      <c r="N28" s="76">
        <f t="shared" si="7"/>
        <v>0</v>
      </c>
      <c r="O28" s="77">
        <f t="shared" si="7"/>
        <v>0</v>
      </c>
      <c r="P28" s="78">
        <f t="shared" si="7"/>
        <v>0</v>
      </c>
      <c r="Q28" s="76">
        <f t="shared" si="7"/>
        <v>0</v>
      </c>
      <c r="R28" s="76">
        <f t="shared" si="7"/>
        <v>0</v>
      </c>
      <c r="S28" s="76">
        <f t="shared" si="7"/>
        <v>0</v>
      </c>
      <c r="T28" s="77">
        <f t="shared" si="7"/>
        <v>0</v>
      </c>
      <c r="U28" s="78">
        <f t="shared" si="7"/>
        <v>0</v>
      </c>
      <c r="V28" s="76">
        <f t="shared" si="7"/>
        <v>0</v>
      </c>
      <c r="W28" s="76">
        <f t="shared" si="7"/>
        <v>0</v>
      </c>
      <c r="X28" s="76">
        <f t="shared" si="7"/>
        <v>0</v>
      </c>
      <c r="Y28" s="77">
        <f t="shared" si="7"/>
        <v>0</v>
      </c>
      <c r="Z28" s="78">
        <f t="shared" si="7"/>
        <v>0</v>
      </c>
      <c r="AA28" s="76">
        <f t="shared" si="7"/>
        <v>0</v>
      </c>
      <c r="AB28" s="76">
        <f t="shared" si="7"/>
        <v>0</v>
      </c>
      <c r="AC28" s="76">
        <f t="shared" si="7"/>
        <v>0</v>
      </c>
      <c r="AD28" s="79">
        <f t="shared" si="7"/>
        <v>0</v>
      </c>
    </row>
    <row r="29" spans="1:30" s="6" customFormat="1" ht="19.5" customHeight="1" x14ac:dyDescent="0.15">
      <c r="A29" s="195" t="s">
        <v>9</v>
      </c>
      <c r="B29" s="80" t="s">
        <v>33</v>
      </c>
      <c r="C29" s="80"/>
      <c r="D29" s="81"/>
      <c r="E29" s="81"/>
      <c r="F29" s="81"/>
      <c r="G29" s="81"/>
      <c r="H29" s="81"/>
      <c r="I29" s="81"/>
      <c r="J29" s="81"/>
      <c r="K29" s="37">
        <f>'特養及びショート（内訳書）'!K29+'自由提案事業（内訳書）'!K29</f>
        <v>0</v>
      </c>
      <c r="L29" s="38">
        <f>'特養及びショート（内訳書）'!L29+'自由提案事業（内訳書）'!L29</f>
        <v>0</v>
      </c>
      <c r="M29" s="38">
        <f>'特養及びショート（内訳書）'!M29+'自由提案事業（内訳書）'!M29</f>
        <v>0</v>
      </c>
      <c r="N29" s="38">
        <f>'特養及びショート（内訳書）'!N29+'自由提案事業（内訳書）'!N29</f>
        <v>0</v>
      </c>
      <c r="O29" s="39">
        <f>'特養及びショート（内訳書）'!O29+'自由提案事業（内訳書）'!O29</f>
        <v>0</v>
      </c>
      <c r="P29" s="40">
        <f>'特養及びショート（内訳書）'!P29+'自由提案事業（内訳書）'!P29</f>
        <v>0</v>
      </c>
      <c r="Q29" s="38">
        <f>'特養及びショート（内訳書）'!Q29+'自由提案事業（内訳書）'!Q29</f>
        <v>0</v>
      </c>
      <c r="R29" s="38">
        <f>'特養及びショート（内訳書）'!R29+'自由提案事業（内訳書）'!R29</f>
        <v>0</v>
      </c>
      <c r="S29" s="38">
        <f>'特養及びショート（内訳書）'!S29+'自由提案事業（内訳書）'!S29</f>
        <v>0</v>
      </c>
      <c r="T29" s="39">
        <f>'特養及びショート（内訳書）'!T29+'自由提案事業（内訳書）'!T29</f>
        <v>0</v>
      </c>
      <c r="U29" s="40">
        <f>'特養及びショート（内訳書）'!U29+'自由提案事業（内訳書）'!U29</f>
        <v>0</v>
      </c>
      <c r="V29" s="38">
        <f>'特養及びショート（内訳書）'!V29+'自由提案事業（内訳書）'!V29</f>
        <v>0</v>
      </c>
      <c r="W29" s="38">
        <f>'特養及びショート（内訳書）'!W29+'自由提案事業（内訳書）'!W29</f>
        <v>0</v>
      </c>
      <c r="X29" s="38">
        <f>'特養及びショート（内訳書）'!X29+'自由提案事業（内訳書）'!X29</f>
        <v>0</v>
      </c>
      <c r="Y29" s="39">
        <f>'特養及びショート（内訳書）'!Y29+'自由提案事業（内訳書）'!Y29</f>
        <v>0</v>
      </c>
      <c r="Z29" s="40">
        <f>'特養及びショート（内訳書）'!Z29+'自由提案事業（内訳書）'!Z29</f>
        <v>0</v>
      </c>
      <c r="AA29" s="38">
        <f>'特養及びショート（内訳書）'!AA29+'自由提案事業（内訳書）'!AA29</f>
        <v>0</v>
      </c>
      <c r="AB29" s="38">
        <f>'特養及びショート（内訳書）'!AB29+'自由提案事業（内訳書）'!AB29</f>
        <v>0</v>
      </c>
      <c r="AC29" s="38">
        <f>'特養及びショート（内訳書）'!AC29+'自由提案事業（内訳書）'!AC29</f>
        <v>0</v>
      </c>
      <c r="AD29" s="41">
        <f>'特養及びショート（内訳書）'!AD29+'自由提案事業（内訳書）'!AD29</f>
        <v>0</v>
      </c>
    </row>
    <row r="30" spans="1:30" s="6" customFormat="1" ht="19.5" customHeight="1" x14ac:dyDescent="0.15">
      <c r="A30" s="195"/>
      <c r="B30" s="82" t="s">
        <v>34</v>
      </c>
      <c r="C30" s="82"/>
      <c r="D30" s="61"/>
      <c r="E30" s="61"/>
      <c r="F30" s="61"/>
      <c r="G30" s="61"/>
      <c r="H30" s="61"/>
      <c r="I30" s="61"/>
      <c r="J30" s="61"/>
      <c r="K30" s="45">
        <f>'特養及びショート（内訳書）'!K30+'自由提案事業（内訳書）'!K30</f>
        <v>0</v>
      </c>
      <c r="L30" s="46">
        <f>'特養及びショート（内訳書）'!L30+'自由提案事業（内訳書）'!L30</f>
        <v>0</v>
      </c>
      <c r="M30" s="46">
        <f>'特養及びショート（内訳書）'!M30+'自由提案事業（内訳書）'!M30</f>
        <v>0</v>
      </c>
      <c r="N30" s="46">
        <f>'特養及びショート（内訳書）'!N30+'自由提案事業（内訳書）'!N30</f>
        <v>0</v>
      </c>
      <c r="O30" s="47">
        <f>'特養及びショート（内訳書）'!O30+'自由提案事業（内訳書）'!O30</f>
        <v>0</v>
      </c>
      <c r="P30" s="48">
        <f>'特養及びショート（内訳書）'!P30+'自由提案事業（内訳書）'!P30</f>
        <v>0</v>
      </c>
      <c r="Q30" s="46">
        <f>'特養及びショート（内訳書）'!Q30+'自由提案事業（内訳書）'!Q30</f>
        <v>0</v>
      </c>
      <c r="R30" s="46">
        <f>'特養及びショート（内訳書）'!R30+'自由提案事業（内訳書）'!R30</f>
        <v>0</v>
      </c>
      <c r="S30" s="46">
        <f>'特養及びショート（内訳書）'!S30+'自由提案事業（内訳書）'!S30</f>
        <v>0</v>
      </c>
      <c r="T30" s="47">
        <f>'特養及びショート（内訳書）'!T30+'自由提案事業（内訳書）'!T30</f>
        <v>0</v>
      </c>
      <c r="U30" s="48">
        <f>'特養及びショート（内訳書）'!U30+'自由提案事業（内訳書）'!U30</f>
        <v>0</v>
      </c>
      <c r="V30" s="46">
        <f>'特養及びショート（内訳書）'!V30+'自由提案事業（内訳書）'!V30</f>
        <v>0</v>
      </c>
      <c r="W30" s="46">
        <f>'特養及びショート（内訳書）'!W30+'自由提案事業（内訳書）'!W30</f>
        <v>0</v>
      </c>
      <c r="X30" s="46">
        <f>'特養及びショート（内訳書）'!X30+'自由提案事業（内訳書）'!X30</f>
        <v>0</v>
      </c>
      <c r="Y30" s="47">
        <f>'特養及びショート（内訳書）'!Y30+'自由提案事業（内訳書）'!Y30</f>
        <v>0</v>
      </c>
      <c r="Z30" s="48">
        <f>'特養及びショート（内訳書）'!Z30+'自由提案事業（内訳書）'!Z30</f>
        <v>0</v>
      </c>
      <c r="AA30" s="46">
        <f>'特養及びショート（内訳書）'!AA30+'自由提案事業（内訳書）'!AA30</f>
        <v>0</v>
      </c>
      <c r="AB30" s="46">
        <f>'特養及びショート（内訳書）'!AB30+'自由提案事業（内訳書）'!AB30</f>
        <v>0</v>
      </c>
      <c r="AC30" s="46">
        <f>'特養及びショート（内訳書）'!AC30+'自由提案事業（内訳書）'!AC30</f>
        <v>0</v>
      </c>
      <c r="AD30" s="49">
        <f>'特養及びショート（内訳書）'!AD30+'自由提案事業（内訳書）'!AD30</f>
        <v>0</v>
      </c>
    </row>
    <row r="31" spans="1:30" s="6" customFormat="1" ht="19.5" customHeight="1" x14ac:dyDescent="0.15">
      <c r="A31" s="195"/>
      <c r="B31" s="82" t="s">
        <v>35</v>
      </c>
      <c r="C31" s="82"/>
      <c r="D31" s="61"/>
      <c r="E31" s="61"/>
      <c r="F31" s="61"/>
      <c r="G31" s="61"/>
      <c r="H31" s="61"/>
      <c r="I31" s="61"/>
      <c r="J31" s="61"/>
      <c r="K31" s="45">
        <f>'特養及びショート（内訳書）'!K31+'自由提案事業（内訳書）'!K31</f>
        <v>0</v>
      </c>
      <c r="L31" s="46">
        <f>'特養及びショート（内訳書）'!L31+'自由提案事業（内訳書）'!L31</f>
        <v>0</v>
      </c>
      <c r="M31" s="46">
        <f>'特養及びショート（内訳書）'!M31+'自由提案事業（内訳書）'!M31</f>
        <v>0</v>
      </c>
      <c r="N31" s="46">
        <f>'特養及びショート（内訳書）'!N31+'自由提案事業（内訳書）'!N31</f>
        <v>0</v>
      </c>
      <c r="O31" s="47">
        <f>'特養及びショート（内訳書）'!O31+'自由提案事業（内訳書）'!O31</f>
        <v>0</v>
      </c>
      <c r="P31" s="48">
        <f>'特養及びショート（内訳書）'!P31+'自由提案事業（内訳書）'!P31</f>
        <v>0</v>
      </c>
      <c r="Q31" s="46">
        <f>'特養及びショート（内訳書）'!Q31+'自由提案事業（内訳書）'!Q31</f>
        <v>0</v>
      </c>
      <c r="R31" s="46">
        <f>'特養及びショート（内訳書）'!R31+'自由提案事業（内訳書）'!R31</f>
        <v>0</v>
      </c>
      <c r="S31" s="46">
        <f>'特養及びショート（内訳書）'!S31+'自由提案事業（内訳書）'!S31</f>
        <v>0</v>
      </c>
      <c r="T31" s="47">
        <f>'特養及びショート（内訳書）'!T31+'自由提案事業（内訳書）'!T31</f>
        <v>0</v>
      </c>
      <c r="U31" s="48">
        <f>'特養及びショート（内訳書）'!U31+'自由提案事業（内訳書）'!U31</f>
        <v>0</v>
      </c>
      <c r="V31" s="46">
        <f>'特養及びショート（内訳書）'!V31+'自由提案事業（内訳書）'!V31</f>
        <v>0</v>
      </c>
      <c r="W31" s="46">
        <f>'特養及びショート（内訳書）'!W31+'自由提案事業（内訳書）'!W31</f>
        <v>0</v>
      </c>
      <c r="X31" s="46">
        <f>'特養及びショート（内訳書）'!X31+'自由提案事業（内訳書）'!X31</f>
        <v>0</v>
      </c>
      <c r="Y31" s="47">
        <f>'特養及びショート（内訳書）'!Y31+'自由提案事業（内訳書）'!Y31</f>
        <v>0</v>
      </c>
      <c r="Z31" s="48">
        <f>'特養及びショート（内訳書）'!Z31+'自由提案事業（内訳書）'!Z31</f>
        <v>0</v>
      </c>
      <c r="AA31" s="46">
        <f>'特養及びショート（内訳書）'!AA31+'自由提案事業（内訳書）'!AA31</f>
        <v>0</v>
      </c>
      <c r="AB31" s="46">
        <f>'特養及びショート（内訳書）'!AB31+'自由提案事業（内訳書）'!AB31</f>
        <v>0</v>
      </c>
      <c r="AC31" s="46">
        <f>'特養及びショート（内訳書）'!AC31+'自由提案事業（内訳書）'!AC31</f>
        <v>0</v>
      </c>
      <c r="AD31" s="49">
        <f>'特養及びショート（内訳書）'!AD31+'自由提案事業（内訳書）'!AD31</f>
        <v>0</v>
      </c>
    </row>
    <row r="32" spans="1:30" s="6" customFormat="1" ht="19.5" customHeight="1" x14ac:dyDescent="0.15">
      <c r="A32" s="195"/>
      <c r="B32" s="42" t="s">
        <v>36</v>
      </c>
      <c r="C32" s="44"/>
      <c r="D32" s="44"/>
      <c r="E32" s="44"/>
      <c r="F32" s="44"/>
      <c r="G32" s="44"/>
      <c r="H32" s="44"/>
      <c r="I32" s="44"/>
      <c r="J32" s="44"/>
      <c r="K32" s="53">
        <f>'特養及びショート（内訳書）'!K32+'自由提案事業（内訳書）'!K32</f>
        <v>0</v>
      </c>
      <c r="L32" s="54">
        <f>'特養及びショート（内訳書）'!L32+'自由提案事業（内訳書）'!L32</f>
        <v>0</v>
      </c>
      <c r="M32" s="54">
        <f>'特養及びショート（内訳書）'!M32+'自由提案事業（内訳書）'!M32</f>
        <v>0</v>
      </c>
      <c r="N32" s="54">
        <f>'特養及びショート（内訳書）'!N32+'自由提案事業（内訳書）'!N32</f>
        <v>0</v>
      </c>
      <c r="O32" s="55">
        <f>'特養及びショート（内訳書）'!O32+'自由提案事業（内訳書）'!O32</f>
        <v>0</v>
      </c>
      <c r="P32" s="56">
        <f>'特養及びショート（内訳書）'!P32+'自由提案事業（内訳書）'!P32</f>
        <v>0</v>
      </c>
      <c r="Q32" s="54">
        <f>'特養及びショート（内訳書）'!Q32+'自由提案事業（内訳書）'!Q32</f>
        <v>0</v>
      </c>
      <c r="R32" s="54">
        <f>'特養及びショート（内訳書）'!R32+'自由提案事業（内訳書）'!R32</f>
        <v>0</v>
      </c>
      <c r="S32" s="54">
        <f>'特養及びショート（内訳書）'!S32+'自由提案事業（内訳書）'!S32</f>
        <v>0</v>
      </c>
      <c r="T32" s="55">
        <f>'特養及びショート（内訳書）'!T32+'自由提案事業（内訳書）'!T32</f>
        <v>0</v>
      </c>
      <c r="U32" s="56">
        <f>'特養及びショート（内訳書）'!U32+'自由提案事業（内訳書）'!U32</f>
        <v>0</v>
      </c>
      <c r="V32" s="54">
        <f>'特養及びショート（内訳書）'!V32+'自由提案事業（内訳書）'!V32</f>
        <v>0</v>
      </c>
      <c r="W32" s="54">
        <f>'特養及びショート（内訳書）'!W32+'自由提案事業（内訳書）'!W32</f>
        <v>0</v>
      </c>
      <c r="X32" s="54">
        <f>'特養及びショート（内訳書）'!X32+'自由提案事業（内訳書）'!X32</f>
        <v>0</v>
      </c>
      <c r="Y32" s="55">
        <f>'特養及びショート（内訳書）'!Y32+'自由提案事業（内訳書）'!Y32</f>
        <v>0</v>
      </c>
      <c r="Z32" s="56">
        <f>'特養及びショート（内訳書）'!Z32+'自由提案事業（内訳書）'!Z32</f>
        <v>0</v>
      </c>
      <c r="AA32" s="54">
        <f>'特養及びショート（内訳書）'!AA32+'自由提案事業（内訳書）'!AA32</f>
        <v>0</v>
      </c>
      <c r="AB32" s="54">
        <f>'特養及びショート（内訳書）'!AB32+'自由提案事業（内訳書）'!AB32</f>
        <v>0</v>
      </c>
      <c r="AC32" s="54">
        <f>'特養及びショート（内訳書）'!AC32+'自由提案事業（内訳書）'!AC32</f>
        <v>0</v>
      </c>
      <c r="AD32" s="57">
        <f>'特養及びショート（内訳書）'!AD32+'自由提案事業（内訳書）'!AD32</f>
        <v>0</v>
      </c>
    </row>
    <row r="33" spans="1:30" s="6" customFormat="1" ht="19.5" customHeight="1" x14ac:dyDescent="0.15">
      <c r="A33" s="195"/>
      <c r="B33" s="196" t="s">
        <v>37</v>
      </c>
      <c r="C33" s="197"/>
      <c r="D33" s="197"/>
      <c r="E33" s="197"/>
      <c r="F33" s="197"/>
      <c r="G33" s="197"/>
      <c r="H33" s="197"/>
      <c r="I33" s="197"/>
      <c r="J33" s="197"/>
      <c r="K33" s="83">
        <f>K29-K30-K31+K32</f>
        <v>0</v>
      </c>
      <c r="L33" s="84">
        <f>L29-L30-L31+L32</f>
        <v>0</v>
      </c>
      <c r="M33" s="84">
        <f t="shared" ref="M33:AD33" si="8">M29-M30-M31+M32</f>
        <v>0</v>
      </c>
      <c r="N33" s="84">
        <f t="shared" si="8"/>
        <v>0</v>
      </c>
      <c r="O33" s="85">
        <f t="shared" si="8"/>
        <v>0</v>
      </c>
      <c r="P33" s="86">
        <f t="shared" si="8"/>
        <v>0</v>
      </c>
      <c r="Q33" s="84">
        <f t="shared" si="8"/>
        <v>0</v>
      </c>
      <c r="R33" s="84">
        <f t="shared" si="8"/>
        <v>0</v>
      </c>
      <c r="S33" s="84">
        <f t="shared" si="8"/>
        <v>0</v>
      </c>
      <c r="T33" s="85">
        <f t="shared" si="8"/>
        <v>0</v>
      </c>
      <c r="U33" s="86">
        <f t="shared" si="8"/>
        <v>0</v>
      </c>
      <c r="V33" s="84">
        <f t="shared" si="8"/>
        <v>0</v>
      </c>
      <c r="W33" s="84">
        <f t="shared" si="8"/>
        <v>0</v>
      </c>
      <c r="X33" s="84">
        <f t="shared" si="8"/>
        <v>0</v>
      </c>
      <c r="Y33" s="85">
        <f t="shared" si="8"/>
        <v>0</v>
      </c>
      <c r="Z33" s="86">
        <f t="shared" si="8"/>
        <v>0</v>
      </c>
      <c r="AA33" s="84">
        <f t="shared" si="8"/>
        <v>0</v>
      </c>
      <c r="AB33" s="84">
        <f t="shared" si="8"/>
        <v>0</v>
      </c>
      <c r="AC33" s="84">
        <f t="shared" si="8"/>
        <v>0</v>
      </c>
      <c r="AD33" s="87">
        <f t="shared" si="8"/>
        <v>0</v>
      </c>
    </row>
    <row r="34" spans="1:30" s="6" customFormat="1" ht="19.5" customHeight="1" x14ac:dyDescent="0.15">
      <c r="A34" s="88" t="s">
        <v>119</v>
      </c>
      <c r="B34" s="21"/>
      <c r="C34" s="21"/>
      <c r="D34" s="21"/>
      <c r="E34" s="21"/>
      <c r="F34" s="21"/>
      <c r="G34" s="21"/>
      <c r="H34" s="21"/>
      <c r="I34" s="21"/>
      <c r="J34" s="21"/>
      <c r="K34" s="63">
        <f t="shared" ref="K34:AD34" si="9">K26+K33</f>
        <v>0</v>
      </c>
      <c r="L34" s="64">
        <f t="shared" si="9"/>
        <v>0</v>
      </c>
      <c r="M34" s="64">
        <f t="shared" si="9"/>
        <v>0</v>
      </c>
      <c r="N34" s="64">
        <f t="shared" si="9"/>
        <v>0</v>
      </c>
      <c r="O34" s="65">
        <f t="shared" si="9"/>
        <v>0</v>
      </c>
      <c r="P34" s="66">
        <f t="shared" si="9"/>
        <v>0</v>
      </c>
      <c r="Q34" s="64">
        <f t="shared" si="9"/>
        <v>0</v>
      </c>
      <c r="R34" s="64">
        <f t="shared" si="9"/>
        <v>0</v>
      </c>
      <c r="S34" s="64">
        <f t="shared" si="9"/>
        <v>0</v>
      </c>
      <c r="T34" s="65">
        <f t="shared" si="9"/>
        <v>0</v>
      </c>
      <c r="U34" s="66">
        <f t="shared" si="9"/>
        <v>0</v>
      </c>
      <c r="V34" s="64">
        <f t="shared" si="9"/>
        <v>0</v>
      </c>
      <c r="W34" s="64">
        <f t="shared" si="9"/>
        <v>0</v>
      </c>
      <c r="X34" s="64">
        <f t="shared" si="9"/>
        <v>0</v>
      </c>
      <c r="Y34" s="65">
        <f t="shared" si="9"/>
        <v>0</v>
      </c>
      <c r="Z34" s="66">
        <f t="shared" si="9"/>
        <v>0</v>
      </c>
      <c r="AA34" s="64">
        <f t="shared" si="9"/>
        <v>0</v>
      </c>
      <c r="AB34" s="64">
        <f t="shared" si="9"/>
        <v>0</v>
      </c>
      <c r="AC34" s="64">
        <f t="shared" si="9"/>
        <v>0</v>
      </c>
      <c r="AD34" s="67">
        <f t="shared" si="9"/>
        <v>0</v>
      </c>
    </row>
    <row r="35" spans="1:30" s="6" customFormat="1" ht="19.5" customHeight="1" thickBot="1" x14ac:dyDescent="0.2">
      <c r="A35" s="89" t="s">
        <v>118</v>
      </c>
      <c r="B35" s="90"/>
      <c r="C35" s="90"/>
      <c r="D35" s="90"/>
      <c r="E35" s="90"/>
      <c r="F35" s="90"/>
      <c r="G35" s="90"/>
      <c r="H35" s="90"/>
      <c r="I35" s="90"/>
      <c r="J35" s="90"/>
      <c r="K35" s="91">
        <f>K34</f>
        <v>0</v>
      </c>
      <c r="L35" s="92">
        <f>L34+K35</f>
        <v>0</v>
      </c>
      <c r="M35" s="92">
        <f>M34+L35</f>
        <v>0</v>
      </c>
      <c r="N35" s="92">
        <f t="shared" ref="N35:AD35" si="10">N34+M35</f>
        <v>0</v>
      </c>
      <c r="O35" s="93">
        <f>O34+N35</f>
        <v>0</v>
      </c>
      <c r="P35" s="94">
        <f t="shared" si="10"/>
        <v>0</v>
      </c>
      <c r="Q35" s="92">
        <f t="shared" si="10"/>
        <v>0</v>
      </c>
      <c r="R35" s="92">
        <f t="shared" si="10"/>
        <v>0</v>
      </c>
      <c r="S35" s="92">
        <f t="shared" si="10"/>
        <v>0</v>
      </c>
      <c r="T35" s="93">
        <f t="shared" si="10"/>
        <v>0</v>
      </c>
      <c r="U35" s="94">
        <f>U34+T35</f>
        <v>0</v>
      </c>
      <c r="V35" s="92">
        <f t="shared" si="10"/>
        <v>0</v>
      </c>
      <c r="W35" s="92">
        <f t="shared" si="10"/>
        <v>0</v>
      </c>
      <c r="X35" s="92">
        <f t="shared" si="10"/>
        <v>0</v>
      </c>
      <c r="Y35" s="93">
        <f t="shared" si="10"/>
        <v>0</v>
      </c>
      <c r="Z35" s="94">
        <f t="shared" si="10"/>
        <v>0</v>
      </c>
      <c r="AA35" s="92">
        <f t="shared" si="10"/>
        <v>0</v>
      </c>
      <c r="AB35" s="92">
        <f t="shared" si="10"/>
        <v>0</v>
      </c>
      <c r="AC35" s="92">
        <f t="shared" si="10"/>
        <v>0</v>
      </c>
      <c r="AD35" s="95">
        <f t="shared" si="10"/>
        <v>0</v>
      </c>
    </row>
    <row r="36" spans="1:30" s="6" customFormat="1" ht="19.5" customHeight="1" thickBot="1" x14ac:dyDescent="0.2"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</row>
    <row r="37" spans="1:30" s="6" customFormat="1" ht="19.5" customHeight="1" x14ac:dyDescent="0.15">
      <c r="A37" s="97" t="s">
        <v>29</v>
      </c>
      <c r="B37" s="98"/>
      <c r="C37" s="98"/>
      <c r="D37" s="98"/>
      <c r="E37" s="98"/>
      <c r="F37" s="98"/>
      <c r="G37" s="98"/>
      <c r="H37" s="98"/>
      <c r="I37" s="98"/>
      <c r="J37" s="98"/>
      <c r="K37" s="99" t="e">
        <f>ROUND(K11/K10,3)</f>
        <v>#DIV/0!</v>
      </c>
      <c r="L37" s="100" t="e">
        <f t="shared" ref="L37:Y37" si="11">ROUND(L11/L10,3)</f>
        <v>#DIV/0!</v>
      </c>
      <c r="M37" s="100" t="e">
        <f t="shared" si="11"/>
        <v>#DIV/0!</v>
      </c>
      <c r="N37" s="100" t="e">
        <f t="shared" si="11"/>
        <v>#DIV/0!</v>
      </c>
      <c r="O37" s="101" t="e">
        <f t="shared" si="11"/>
        <v>#DIV/0!</v>
      </c>
      <c r="P37" s="102" t="e">
        <f t="shared" si="11"/>
        <v>#DIV/0!</v>
      </c>
      <c r="Q37" s="100" t="e">
        <f t="shared" si="11"/>
        <v>#DIV/0!</v>
      </c>
      <c r="R37" s="100" t="e">
        <f t="shared" si="11"/>
        <v>#DIV/0!</v>
      </c>
      <c r="S37" s="100" t="e">
        <f t="shared" si="11"/>
        <v>#DIV/0!</v>
      </c>
      <c r="T37" s="101" t="e">
        <f t="shared" si="11"/>
        <v>#DIV/0!</v>
      </c>
      <c r="U37" s="102" t="e">
        <f t="shared" si="11"/>
        <v>#DIV/0!</v>
      </c>
      <c r="V37" s="100" t="e">
        <f t="shared" si="11"/>
        <v>#DIV/0!</v>
      </c>
      <c r="W37" s="100" t="e">
        <f t="shared" si="11"/>
        <v>#DIV/0!</v>
      </c>
      <c r="X37" s="100" t="e">
        <f t="shared" si="11"/>
        <v>#DIV/0!</v>
      </c>
      <c r="Y37" s="101" t="e">
        <f t="shared" si="11"/>
        <v>#DIV/0!</v>
      </c>
      <c r="Z37" s="102" t="e">
        <f>ROUND(Z11/Z10,0)</f>
        <v>#DIV/0!</v>
      </c>
      <c r="AA37" s="100" t="e">
        <f>ROUND(AA11/AA10,0)</f>
        <v>#DIV/0!</v>
      </c>
      <c r="AB37" s="100" t="e">
        <f>ROUND(AB11/AB10,0)</f>
        <v>#DIV/0!</v>
      </c>
      <c r="AC37" s="100" t="e">
        <f>ROUND(AC11/AC10,0)</f>
        <v>#DIV/0!</v>
      </c>
      <c r="AD37" s="103" t="e">
        <f>ROUND(AD11/AD10,0)</f>
        <v>#DIV/0!</v>
      </c>
    </row>
    <row r="38" spans="1:30" s="6" customFormat="1" ht="19.5" customHeight="1" thickBot="1" x14ac:dyDescent="0.2">
      <c r="A38" s="104" t="s">
        <v>38</v>
      </c>
      <c r="B38" s="90"/>
      <c r="C38" s="90"/>
      <c r="D38" s="90"/>
      <c r="E38" s="90"/>
      <c r="F38" s="90"/>
      <c r="G38" s="90"/>
      <c r="H38" s="90"/>
      <c r="I38" s="90"/>
      <c r="J38" s="90"/>
      <c r="K38" s="105" t="e">
        <f>ROUND(K34/(K10+K29),3)</f>
        <v>#DIV/0!</v>
      </c>
      <c r="L38" s="106" t="e">
        <f t="shared" ref="L38:Y38" si="12">ROUND(L34/(L10+L29),3)</f>
        <v>#DIV/0!</v>
      </c>
      <c r="M38" s="106" t="e">
        <f t="shared" si="12"/>
        <v>#DIV/0!</v>
      </c>
      <c r="N38" s="106" t="e">
        <f t="shared" si="12"/>
        <v>#DIV/0!</v>
      </c>
      <c r="O38" s="107" t="e">
        <f t="shared" si="12"/>
        <v>#DIV/0!</v>
      </c>
      <c r="P38" s="108" t="e">
        <f t="shared" si="12"/>
        <v>#DIV/0!</v>
      </c>
      <c r="Q38" s="106" t="e">
        <f t="shared" si="12"/>
        <v>#DIV/0!</v>
      </c>
      <c r="R38" s="106" t="e">
        <f t="shared" si="12"/>
        <v>#DIV/0!</v>
      </c>
      <c r="S38" s="106" t="e">
        <f t="shared" si="12"/>
        <v>#DIV/0!</v>
      </c>
      <c r="T38" s="107" t="e">
        <f t="shared" si="12"/>
        <v>#DIV/0!</v>
      </c>
      <c r="U38" s="108" t="e">
        <f t="shared" si="12"/>
        <v>#DIV/0!</v>
      </c>
      <c r="V38" s="106" t="e">
        <f t="shared" si="12"/>
        <v>#DIV/0!</v>
      </c>
      <c r="W38" s="106" t="e">
        <f t="shared" si="12"/>
        <v>#DIV/0!</v>
      </c>
      <c r="X38" s="106" t="e">
        <f t="shared" si="12"/>
        <v>#DIV/0!</v>
      </c>
      <c r="Y38" s="107" t="e">
        <f t="shared" si="12"/>
        <v>#DIV/0!</v>
      </c>
      <c r="Z38" s="108" t="e">
        <f>ROUND(Z34/(Z10+Z29),0)</f>
        <v>#DIV/0!</v>
      </c>
      <c r="AA38" s="106" t="e">
        <f>ROUND(AA34/(AA10+AA29),0)</f>
        <v>#DIV/0!</v>
      </c>
      <c r="AB38" s="106" t="e">
        <f>ROUND(AB34/(AB10+AB29),0)</f>
        <v>#DIV/0!</v>
      </c>
      <c r="AC38" s="106" t="e">
        <f>ROUND(AC34/(AC10+AC29),0)</f>
        <v>#DIV/0!</v>
      </c>
      <c r="AD38" s="109" t="e">
        <f>ROUND(AD34/(AD10+AD29),0)</f>
        <v>#DIV/0!</v>
      </c>
    </row>
    <row r="39" spans="1:30" s="6" customFormat="1" ht="19.5" customHeight="1" x14ac:dyDescent="0.1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96"/>
      <c r="L39" s="96"/>
      <c r="M39" s="96"/>
      <c r="N39" s="96"/>
      <c r="O39" s="96"/>
      <c r="P39" s="96"/>
    </row>
    <row r="40" spans="1:30" s="6" customFormat="1" ht="19.5" customHeight="1" x14ac:dyDescent="0.15">
      <c r="K40" s="96"/>
      <c r="L40" s="96"/>
      <c r="M40" s="96"/>
      <c r="N40" s="96"/>
      <c r="O40" s="96"/>
      <c r="P40" s="96"/>
    </row>
    <row r="41" spans="1:30" s="6" customFormat="1" ht="19.5" customHeight="1" x14ac:dyDescent="0.15">
      <c r="K41" s="96"/>
      <c r="L41" s="96"/>
      <c r="M41" s="96"/>
      <c r="N41" s="96"/>
      <c r="O41" s="96"/>
      <c r="P41" s="96"/>
    </row>
    <row r="42" spans="1:30" s="6" customFormat="1" ht="19.5" customHeight="1" x14ac:dyDescent="0.15">
      <c r="K42" s="96"/>
      <c r="L42" s="96"/>
      <c r="M42" s="96"/>
      <c r="N42" s="96"/>
      <c r="O42" s="96"/>
      <c r="P42" s="96"/>
    </row>
  </sheetData>
  <mergeCells count="13">
    <mergeCell ref="Y2:AA2"/>
    <mergeCell ref="A29:A33"/>
    <mergeCell ref="B33:J33"/>
    <mergeCell ref="A10:J10"/>
    <mergeCell ref="B6:J6"/>
    <mergeCell ref="B7:J7"/>
    <mergeCell ref="A5:J5"/>
    <mergeCell ref="A25:J25"/>
    <mergeCell ref="A27:J27"/>
    <mergeCell ref="M2:N2"/>
    <mergeCell ref="O2:P2"/>
    <mergeCell ref="A26:J26"/>
    <mergeCell ref="A2:L2"/>
  </mergeCells>
  <phoneticPr fontId="1"/>
  <dataValidations count="1">
    <dataValidation type="list" allowBlank="1" showInputMessage="1" showErrorMessage="1" sqref="AB2" xr:uid="{00000000-0002-0000-0000-000000000000}">
      <formula1>"直営,委託"</formula1>
    </dataValidation>
  </dataValidations>
  <printOptions horizontalCentered="1" verticalCentered="1"/>
  <pageMargins left="0.51181102362204722" right="0.35433070866141736" top="0.98425196850393704" bottom="0.59055118110236227" header="0.59055118110236227" footer="0.11811023622047245"/>
  <pageSetup paperSize="9" scale="58" orientation="landscape" r:id="rId1"/>
  <headerFooter alignWithMargins="0"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D39"/>
  <sheetViews>
    <sheetView showGridLines="0" view="pageBreakPreview" zoomScaleNormal="100" zoomScaleSheetLayoutView="100" workbookViewId="0">
      <selection activeCell="K5" sqref="K5:AD5"/>
    </sheetView>
  </sheetViews>
  <sheetFormatPr defaultColWidth="9.109375" defaultRowHeight="19.5" customHeight="1" x14ac:dyDescent="0.15"/>
  <cols>
    <col min="1" max="3" width="2.6640625" style="1" customWidth="1"/>
    <col min="4" max="4" width="9.109375" style="1"/>
    <col min="5" max="5" width="3.33203125" style="1" bestFit="1" customWidth="1"/>
    <col min="6" max="6" width="4.33203125" style="1" bestFit="1" customWidth="1"/>
    <col min="7" max="7" width="4.88671875" style="1" bestFit="1" customWidth="1"/>
    <col min="8" max="10" width="2.44140625" style="1" customWidth="1"/>
    <col min="11" max="11" width="10.33203125" style="3" bestFit="1" customWidth="1"/>
    <col min="12" max="16" width="9.6640625" style="3" customWidth="1"/>
    <col min="17" max="30" width="9.6640625" style="1" customWidth="1"/>
    <col min="31" max="16384" width="9.109375" style="1"/>
  </cols>
  <sheetData>
    <row r="1" spans="1:30" ht="19.5" customHeight="1" x14ac:dyDescent="0.15">
      <c r="A1" s="4" t="s">
        <v>134</v>
      </c>
    </row>
    <row r="2" spans="1:30" s="6" customFormat="1" ht="19.5" customHeight="1" x14ac:dyDescent="0.15">
      <c r="A2" s="209" t="s">
        <v>122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7" t="s">
        <v>41</v>
      </c>
      <c r="N2" s="207"/>
      <c r="O2" s="110" t="s">
        <v>120</v>
      </c>
      <c r="P2" s="111"/>
      <c r="Q2" s="112"/>
      <c r="R2" s="112"/>
      <c r="S2" s="20"/>
    </row>
    <row r="3" spans="1:30" s="6" customFormat="1" ht="19.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5"/>
      <c r="L3" s="5"/>
      <c r="M3" s="5"/>
      <c r="N3" s="5"/>
      <c r="O3" s="8"/>
      <c r="P3" s="5"/>
      <c r="T3" s="8"/>
      <c r="Y3" s="8"/>
      <c r="AD3" s="8" t="s">
        <v>25</v>
      </c>
    </row>
    <row r="4" spans="1:30" s="6" customFormat="1" ht="19.5" customHeight="1" thickBot="1" x14ac:dyDescent="0.2">
      <c r="K4" s="9" t="s">
        <v>0</v>
      </c>
      <c r="L4" s="9" t="s">
        <v>1</v>
      </c>
      <c r="M4" s="9" t="s">
        <v>2</v>
      </c>
      <c r="N4" s="9" t="s">
        <v>3</v>
      </c>
      <c r="O4" s="9" t="s">
        <v>4</v>
      </c>
      <c r="P4" s="9" t="s">
        <v>10</v>
      </c>
      <c r="Q4" s="9" t="s">
        <v>11</v>
      </c>
      <c r="R4" s="9" t="s">
        <v>12</v>
      </c>
      <c r="S4" s="9" t="s">
        <v>13</v>
      </c>
      <c r="T4" s="9" t="s">
        <v>14</v>
      </c>
      <c r="U4" s="9" t="s">
        <v>15</v>
      </c>
      <c r="V4" s="9" t="s">
        <v>16</v>
      </c>
      <c r="W4" s="9" t="s">
        <v>17</v>
      </c>
      <c r="X4" s="9" t="s">
        <v>18</v>
      </c>
      <c r="Y4" s="9" t="s">
        <v>19</v>
      </c>
      <c r="Z4" s="9" t="s">
        <v>20</v>
      </c>
      <c r="AA4" s="9" t="s">
        <v>21</v>
      </c>
      <c r="AB4" s="9" t="s">
        <v>22</v>
      </c>
      <c r="AC4" s="9" t="s">
        <v>23</v>
      </c>
      <c r="AD4" s="9" t="s">
        <v>24</v>
      </c>
    </row>
    <row r="5" spans="1:30" s="6" customFormat="1" ht="19.5" customHeight="1" x14ac:dyDescent="0.15">
      <c r="A5" s="203"/>
      <c r="B5" s="204"/>
      <c r="C5" s="204"/>
      <c r="D5" s="204"/>
      <c r="E5" s="204"/>
      <c r="F5" s="204"/>
      <c r="G5" s="204"/>
      <c r="H5" s="204"/>
      <c r="I5" s="204"/>
      <c r="J5" s="213"/>
      <c r="K5" s="11" t="s">
        <v>101</v>
      </c>
      <c r="L5" s="11" t="s">
        <v>102</v>
      </c>
      <c r="M5" s="11" t="s">
        <v>103</v>
      </c>
      <c r="N5" s="11" t="s">
        <v>104</v>
      </c>
      <c r="O5" s="11" t="s">
        <v>105</v>
      </c>
      <c r="P5" s="11" t="s">
        <v>106</v>
      </c>
      <c r="Q5" s="11" t="s">
        <v>107</v>
      </c>
      <c r="R5" s="11" t="s">
        <v>108</v>
      </c>
      <c r="S5" s="11" t="s">
        <v>109</v>
      </c>
      <c r="T5" s="11" t="s">
        <v>110</v>
      </c>
      <c r="U5" s="11" t="s">
        <v>111</v>
      </c>
      <c r="V5" s="11" t="s">
        <v>112</v>
      </c>
      <c r="W5" s="11" t="s">
        <v>113</v>
      </c>
      <c r="X5" s="11" t="s">
        <v>114</v>
      </c>
      <c r="Y5" s="11" t="s">
        <v>115</v>
      </c>
      <c r="Z5" s="11" t="s">
        <v>116</v>
      </c>
      <c r="AA5" s="11" t="s">
        <v>117</v>
      </c>
      <c r="AB5" s="11" t="s">
        <v>135</v>
      </c>
      <c r="AC5" s="11" t="s">
        <v>136</v>
      </c>
      <c r="AD5" s="12" t="s">
        <v>137</v>
      </c>
    </row>
    <row r="6" spans="1:30" s="6" customFormat="1" ht="19.5" customHeight="1" x14ac:dyDescent="0.15">
      <c r="A6" s="13"/>
      <c r="B6" s="200" t="s">
        <v>8</v>
      </c>
      <c r="C6" s="201"/>
      <c r="D6" s="201"/>
      <c r="E6" s="201"/>
      <c r="F6" s="201"/>
      <c r="G6" s="201"/>
      <c r="H6" s="201"/>
      <c r="I6" s="201"/>
      <c r="J6" s="214"/>
      <c r="K6" s="17"/>
      <c r="L6" s="15"/>
      <c r="M6" s="15"/>
      <c r="N6" s="15"/>
      <c r="O6" s="16"/>
      <c r="P6" s="17"/>
      <c r="Q6" s="15"/>
      <c r="R6" s="15"/>
      <c r="S6" s="15"/>
      <c r="T6" s="16"/>
      <c r="U6" s="17"/>
      <c r="V6" s="15"/>
      <c r="W6" s="15"/>
      <c r="X6" s="15"/>
      <c r="Y6" s="16"/>
      <c r="Z6" s="17"/>
      <c r="AA6" s="15"/>
      <c r="AB6" s="15"/>
      <c r="AC6" s="15"/>
      <c r="AD6" s="18"/>
    </row>
    <row r="7" spans="1:30" s="6" customFormat="1" ht="19.5" customHeight="1" x14ac:dyDescent="0.15">
      <c r="A7" s="13"/>
      <c r="B7" s="200" t="s">
        <v>7</v>
      </c>
      <c r="C7" s="201"/>
      <c r="D7" s="201"/>
      <c r="E7" s="201"/>
      <c r="F7" s="201"/>
      <c r="G7" s="201"/>
      <c r="H7" s="201"/>
      <c r="I7" s="201"/>
      <c r="J7" s="214"/>
      <c r="K7" s="17"/>
      <c r="L7" s="15"/>
      <c r="M7" s="15"/>
      <c r="N7" s="15"/>
      <c r="O7" s="16"/>
      <c r="P7" s="17"/>
      <c r="Q7" s="15"/>
      <c r="R7" s="15"/>
      <c r="S7" s="15"/>
      <c r="T7" s="16"/>
      <c r="U7" s="17"/>
      <c r="V7" s="15"/>
      <c r="W7" s="15"/>
      <c r="X7" s="15"/>
      <c r="Y7" s="16"/>
      <c r="Z7" s="17"/>
      <c r="AA7" s="15"/>
      <c r="AB7" s="15"/>
      <c r="AC7" s="15"/>
      <c r="AD7" s="18"/>
    </row>
    <row r="8" spans="1:30" s="6" customFormat="1" ht="19.5" customHeight="1" x14ac:dyDescent="0.15">
      <c r="A8" s="19"/>
      <c r="B8" s="20"/>
      <c r="C8" s="21"/>
      <c r="D8" s="21"/>
      <c r="E8" s="21"/>
      <c r="F8" s="21"/>
      <c r="G8" s="21"/>
      <c r="H8" s="21"/>
      <c r="I8" s="21"/>
      <c r="J8" s="113"/>
      <c r="K8" s="17"/>
      <c r="L8" s="15"/>
      <c r="M8" s="15"/>
      <c r="N8" s="15"/>
      <c r="O8" s="16"/>
      <c r="P8" s="17"/>
      <c r="Q8" s="15"/>
      <c r="R8" s="15"/>
      <c r="S8" s="15"/>
      <c r="T8" s="16"/>
      <c r="U8" s="17"/>
      <c r="V8" s="15"/>
      <c r="W8" s="15"/>
      <c r="X8" s="15"/>
      <c r="Y8" s="16"/>
      <c r="Z8" s="17"/>
      <c r="AA8" s="15"/>
      <c r="AB8" s="15"/>
      <c r="AC8" s="15"/>
      <c r="AD8" s="18"/>
    </row>
    <row r="9" spans="1:30" s="6" customFormat="1" ht="19.5" customHeight="1" x14ac:dyDescent="0.15">
      <c r="A9" s="22"/>
      <c r="B9" s="20"/>
      <c r="C9" s="21"/>
      <c r="D9" s="21"/>
      <c r="E9" s="21"/>
      <c r="F9" s="21"/>
      <c r="G9" s="21"/>
      <c r="H9" s="21"/>
      <c r="I9" s="21"/>
      <c r="J9" s="113"/>
      <c r="K9" s="17"/>
      <c r="L9" s="15"/>
      <c r="M9" s="15"/>
      <c r="N9" s="15"/>
      <c r="O9" s="16"/>
      <c r="P9" s="17"/>
      <c r="Q9" s="15"/>
      <c r="R9" s="15"/>
      <c r="S9" s="15"/>
      <c r="T9" s="16"/>
      <c r="U9" s="17"/>
      <c r="V9" s="15"/>
      <c r="W9" s="15"/>
      <c r="X9" s="15"/>
      <c r="Y9" s="16"/>
      <c r="Z9" s="17"/>
      <c r="AA9" s="15"/>
      <c r="AB9" s="15"/>
      <c r="AC9" s="15"/>
      <c r="AD9" s="18"/>
    </row>
    <row r="10" spans="1:30" s="6" customFormat="1" ht="19.5" customHeight="1" x14ac:dyDescent="0.15">
      <c r="A10" s="198" t="s">
        <v>26</v>
      </c>
      <c r="B10" s="199"/>
      <c r="C10" s="199"/>
      <c r="D10" s="199"/>
      <c r="E10" s="199"/>
      <c r="F10" s="199"/>
      <c r="G10" s="199"/>
      <c r="H10" s="199"/>
      <c r="I10" s="199"/>
      <c r="J10" s="210"/>
      <c r="K10" s="26">
        <f t="shared" ref="K10:AD10" si="0">SUM(K6:K9)</f>
        <v>0</v>
      </c>
      <c r="L10" s="24">
        <f t="shared" si="0"/>
        <v>0</v>
      </c>
      <c r="M10" s="24">
        <f t="shared" si="0"/>
        <v>0</v>
      </c>
      <c r="N10" s="24">
        <f t="shared" si="0"/>
        <v>0</v>
      </c>
      <c r="O10" s="25">
        <f t="shared" si="0"/>
        <v>0</v>
      </c>
      <c r="P10" s="26">
        <f t="shared" si="0"/>
        <v>0</v>
      </c>
      <c r="Q10" s="24">
        <f t="shared" si="0"/>
        <v>0</v>
      </c>
      <c r="R10" s="24">
        <f t="shared" si="0"/>
        <v>0</v>
      </c>
      <c r="S10" s="24">
        <f t="shared" si="0"/>
        <v>0</v>
      </c>
      <c r="T10" s="25">
        <f t="shared" si="0"/>
        <v>0</v>
      </c>
      <c r="U10" s="26">
        <f t="shared" si="0"/>
        <v>0</v>
      </c>
      <c r="V10" s="24">
        <f t="shared" si="0"/>
        <v>0</v>
      </c>
      <c r="W10" s="24">
        <f t="shared" si="0"/>
        <v>0</v>
      </c>
      <c r="X10" s="24">
        <f t="shared" si="0"/>
        <v>0</v>
      </c>
      <c r="Y10" s="25">
        <f t="shared" si="0"/>
        <v>0</v>
      </c>
      <c r="Z10" s="26">
        <f t="shared" si="0"/>
        <v>0</v>
      </c>
      <c r="AA10" s="24">
        <f t="shared" si="0"/>
        <v>0</v>
      </c>
      <c r="AB10" s="24">
        <f t="shared" si="0"/>
        <v>0</v>
      </c>
      <c r="AC10" s="24">
        <f t="shared" si="0"/>
        <v>0</v>
      </c>
      <c r="AD10" s="27">
        <f t="shared" si="0"/>
        <v>0</v>
      </c>
    </row>
    <row r="11" spans="1:30" s="6" customFormat="1" ht="19.5" customHeight="1" x14ac:dyDescent="0.15">
      <c r="A11" s="13"/>
      <c r="B11" s="28" t="s">
        <v>5</v>
      </c>
      <c r="C11" s="21"/>
      <c r="D11" s="21"/>
      <c r="E11" s="21"/>
      <c r="F11" s="21"/>
      <c r="G11" s="21"/>
      <c r="H11" s="21"/>
      <c r="I11" s="21"/>
      <c r="J11" s="21"/>
      <c r="K11" s="32">
        <f>SUM(K12:K14)</f>
        <v>0</v>
      </c>
      <c r="L11" s="30">
        <f t="shared" ref="L11:AD11" si="1">SUM(L12:L14)</f>
        <v>0</v>
      </c>
      <c r="M11" s="30">
        <f t="shared" si="1"/>
        <v>0</v>
      </c>
      <c r="N11" s="30">
        <f t="shared" si="1"/>
        <v>0</v>
      </c>
      <c r="O11" s="31">
        <f t="shared" si="1"/>
        <v>0</v>
      </c>
      <c r="P11" s="32">
        <f t="shared" si="1"/>
        <v>0</v>
      </c>
      <c r="Q11" s="30">
        <f t="shared" si="1"/>
        <v>0</v>
      </c>
      <c r="R11" s="30">
        <f t="shared" si="1"/>
        <v>0</v>
      </c>
      <c r="S11" s="30">
        <f t="shared" si="1"/>
        <v>0</v>
      </c>
      <c r="T11" s="31">
        <f t="shared" si="1"/>
        <v>0</v>
      </c>
      <c r="U11" s="32">
        <f t="shared" si="1"/>
        <v>0</v>
      </c>
      <c r="V11" s="30">
        <f t="shared" si="1"/>
        <v>0</v>
      </c>
      <c r="W11" s="30">
        <f t="shared" si="1"/>
        <v>0</v>
      </c>
      <c r="X11" s="30">
        <f t="shared" si="1"/>
        <v>0</v>
      </c>
      <c r="Y11" s="31">
        <f t="shared" si="1"/>
        <v>0</v>
      </c>
      <c r="Z11" s="32">
        <f t="shared" si="1"/>
        <v>0</v>
      </c>
      <c r="AA11" s="30">
        <f t="shared" si="1"/>
        <v>0</v>
      </c>
      <c r="AB11" s="30">
        <f t="shared" si="1"/>
        <v>0</v>
      </c>
      <c r="AC11" s="30">
        <f t="shared" si="1"/>
        <v>0</v>
      </c>
      <c r="AD11" s="33">
        <f t="shared" si="1"/>
        <v>0</v>
      </c>
    </row>
    <row r="12" spans="1:30" s="6" customFormat="1" ht="19.5" customHeight="1" x14ac:dyDescent="0.15">
      <c r="A12" s="13"/>
      <c r="B12" s="34"/>
      <c r="C12" s="35" t="s">
        <v>124</v>
      </c>
      <c r="D12" s="36"/>
      <c r="E12" s="36"/>
      <c r="F12" s="36"/>
      <c r="G12" s="36"/>
      <c r="H12" s="36"/>
      <c r="I12" s="36"/>
      <c r="J12" s="36"/>
      <c r="K12" s="40"/>
      <c r="L12" s="38"/>
      <c r="M12" s="38"/>
      <c r="N12" s="38"/>
      <c r="O12" s="39"/>
      <c r="P12" s="40"/>
      <c r="Q12" s="38"/>
      <c r="R12" s="38"/>
      <c r="S12" s="38"/>
      <c r="T12" s="39"/>
      <c r="U12" s="40"/>
      <c r="V12" s="38"/>
      <c r="W12" s="38"/>
      <c r="X12" s="38"/>
      <c r="Y12" s="39"/>
      <c r="Z12" s="40"/>
      <c r="AA12" s="38"/>
      <c r="AB12" s="38"/>
      <c r="AC12" s="38"/>
      <c r="AD12" s="41"/>
    </row>
    <row r="13" spans="1:30" s="6" customFormat="1" ht="19.5" customHeight="1" x14ac:dyDescent="0.15">
      <c r="A13" s="13"/>
      <c r="B13" s="42"/>
      <c r="C13" s="43" t="s">
        <v>125</v>
      </c>
      <c r="D13" s="44"/>
      <c r="E13" s="44"/>
      <c r="F13" s="44"/>
      <c r="G13" s="44"/>
      <c r="H13" s="44"/>
      <c r="I13" s="44"/>
      <c r="J13" s="44"/>
      <c r="K13" s="114"/>
      <c r="L13" s="115"/>
      <c r="M13" s="115"/>
      <c r="N13" s="115"/>
      <c r="O13" s="116"/>
      <c r="P13" s="114"/>
      <c r="Q13" s="115"/>
      <c r="R13" s="115"/>
      <c r="S13" s="115"/>
      <c r="T13" s="116"/>
      <c r="U13" s="114"/>
      <c r="V13" s="115"/>
      <c r="W13" s="115"/>
      <c r="X13" s="115"/>
      <c r="Y13" s="116"/>
      <c r="Z13" s="114"/>
      <c r="AA13" s="115"/>
      <c r="AB13" s="115"/>
      <c r="AC13" s="115"/>
      <c r="AD13" s="49"/>
    </row>
    <row r="14" spans="1:30" s="6" customFormat="1" ht="19.5" customHeight="1" x14ac:dyDescent="0.15">
      <c r="A14" s="13"/>
      <c r="B14" s="50"/>
      <c r="C14" s="51" t="s">
        <v>39</v>
      </c>
      <c r="D14" s="52"/>
      <c r="E14" s="52"/>
      <c r="F14" s="52"/>
      <c r="G14" s="52"/>
      <c r="H14" s="52"/>
      <c r="I14" s="52"/>
      <c r="J14" s="52"/>
      <c r="K14" s="56"/>
      <c r="L14" s="54"/>
      <c r="M14" s="54"/>
      <c r="N14" s="54"/>
      <c r="O14" s="55"/>
      <c r="P14" s="56"/>
      <c r="Q14" s="54"/>
      <c r="R14" s="54"/>
      <c r="S14" s="54"/>
      <c r="T14" s="55"/>
      <c r="U14" s="56"/>
      <c r="V14" s="54"/>
      <c r="W14" s="54"/>
      <c r="X14" s="54"/>
      <c r="Y14" s="55"/>
      <c r="Z14" s="56"/>
      <c r="AA14" s="54"/>
      <c r="AB14" s="54"/>
      <c r="AC14" s="54"/>
      <c r="AD14" s="57"/>
    </row>
    <row r="15" spans="1:30" s="6" customFormat="1" ht="19.5" customHeight="1" x14ac:dyDescent="0.15">
      <c r="A15" s="13"/>
      <c r="B15" s="28" t="s">
        <v>123</v>
      </c>
      <c r="C15" s="21"/>
      <c r="D15" s="21"/>
      <c r="E15" s="21"/>
      <c r="F15" s="21"/>
      <c r="G15" s="21"/>
      <c r="H15" s="21"/>
      <c r="I15" s="21"/>
      <c r="J15" s="21"/>
      <c r="K15" s="32">
        <f t="shared" ref="K15:AD15" si="2">SUM(K16:K19)</f>
        <v>0</v>
      </c>
      <c r="L15" s="30">
        <f t="shared" si="2"/>
        <v>0</v>
      </c>
      <c r="M15" s="30">
        <f t="shared" si="2"/>
        <v>0</v>
      </c>
      <c r="N15" s="30">
        <f t="shared" si="2"/>
        <v>0</v>
      </c>
      <c r="O15" s="31">
        <f t="shared" si="2"/>
        <v>0</v>
      </c>
      <c r="P15" s="32">
        <f t="shared" si="2"/>
        <v>0</v>
      </c>
      <c r="Q15" s="30">
        <f t="shared" si="2"/>
        <v>0</v>
      </c>
      <c r="R15" s="30">
        <f t="shared" si="2"/>
        <v>0</v>
      </c>
      <c r="S15" s="30">
        <f t="shared" si="2"/>
        <v>0</v>
      </c>
      <c r="T15" s="31">
        <f t="shared" si="2"/>
        <v>0</v>
      </c>
      <c r="U15" s="32">
        <f t="shared" si="2"/>
        <v>0</v>
      </c>
      <c r="V15" s="30">
        <f t="shared" si="2"/>
        <v>0</v>
      </c>
      <c r="W15" s="30">
        <f t="shared" si="2"/>
        <v>0</v>
      </c>
      <c r="X15" s="30">
        <f t="shared" si="2"/>
        <v>0</v>
      </c>
      <c r="Y15" s="31">
        <f t="shared" si="2"/>
        <v>0</v>
      </c>
      <c r="Z15" s="32">
        <f t="shared" si="2"/>
        <v>0</v>
      </c>
      <c r="AA15" s="30">
        <f t="shared" si="2"/>
        <v>0</v>
      </c>
      <c r="AB15" s="30">
        <f t="shared" si="2"/>
        <v>0</v>
      </c>
      <c r="AC15" s="30">
        <f t="shared" si="2"/>
        <v>0</v>
      </c>
      <c r="AD15" s="33">
        <f t="shared" si="2"/>
        <v>0</v>
      </c>
    </row>
    <row r="16" spans="1:30" s="6" customFormat="1" ht="19.5" customHeight="1" x14ac:dyDescent="0.15">
      <c r="A16" s="13"/>
      <c r="B16" s="58"/>
      <c r="C16" s="35" t="s">
        <v>126</v>
      </c>
      <c r="D16" s="36"/>
      <c r="E16" s="36"/>
      <c r="F16" s="36"/>
      <c r="G16" s="36"/>
      <c r="H16" s="36"/>
      <c r="I16" s="36"/>
      <c r="J16" s="36"/>
      <c r="K16" s="40"/>
      <c r="L16" s="38"/>
      <c r="M16" s="38"/>
      <c r="N16" s="38"/>
      <c r="O16" s="39"/>
      <c r="P16" s="40"/>
      <c r="Q16" s="38"/>
      <c r="R16" s="38"/>
      <c r="S16" s="38"/>
      <c r="T16" s="39"/>
      <c r="U16" s="40"/>
      <c r="V16" s="38"/>
      <c r="W16" s="38"/>
      <c r="X16" s="38"/>
      <c r="Y16" s="39"/>
      <c r="Z16" s="40"/>
      <c r="AA16" s="38"/>
      <c r="AB16" s="38"/>
      <c r="AC16" s="38"/>
      <c r="AD16" s="41"/>
    </row>
    <row r="17" spans="1:30" s="6" customFormat="1" ht="19.5" customHeight="1" x14ac:dyDescent="0.15">
      <c r="A17" s="13"/>
      <c r="B17" s="59"/>
      <c r="C17" s="60" t="s">
        <v>127</v>
      </c>
      <c r="D17" s="61"/>
      <c r="E17" s="61"/>
      <c r="F17" s="61"/>
      <c r="G17" s="61"/>
      <c r="H17" s="61"/>
      <c r="I17" s="61"/>
      <c r="J17" s="61"/>
      <c r="K17" s="48"/>
      <c r="L17" s="46"/>
      <c r="M17" s="46"/>
      <c r="N17" s="46"/>
      <c r="O17" s="47"/>
      <c r="P17" s="48"/>
      <c r="Q17" s="46"/>
      <c r="R17" s="46"/>
      <c r="S17" s="46"/>
      <c r="T17" s="47"/>
      <c r="U17" s="48"/>
      <c r="V17" s="46"/>
      <c r="W17" s="46"/>
      <c r="X17" s="46"/>
      <c r="Y17" s="47"/>
      <c r="Z17" s="48"/>
      <c r="AA17" s="46"/>
      <c r="AB17" s="46"/>
      <c r="AC17" s="46"/>
      <c r="AD17" s="49"/>
    </row>
    <row r="18" spans="1:30" s="6" customFormat="1" ht="19.5" customHeight="1" x14ac:dyDescent="0.15">
      <c r="A18" s="13"/>
      <c r="B18" s="59"/>
      <c r="C18" s="60" t="s">
        <v>128</v>
      </c>
      <c r="D18" s="61"/>
      <c r="E18" s="61"/>
      <c r="F18" s="61"/>
      <c r="G18" s="61"/>
      <c r="H18" s="61"/>
      <c r="I18" s="61"/>
      <c r="J18" s="61"/>
      <c r="K18" s="48"/>
      <c r="L18" s="46"/>
      <c r="M18" s="46"/>
      <c r="N18" s="46"/>
      <c r="O18" s="47"/>
      <c r="P18" s="48"/>
      <c r="Q18" s="46"/>
      <c r="R18" s="46"/>
      <c r="S18" s="46"/>
      <c r="T18" s="47"/>
      <c r="U18" s="48"/>
      <c r="V18" s="46"/>
      <c r="W18" s="46"/>
      <c r="X18" s="46"/>
      <c r="Y18" s="47"/>
      <c r="Z18" s="48"/>
      <c r="AA18" s="46"/>
      <c r="AB18" s="46"/>
      <c r="AC18" s="46"/>
      <c r="AD18" s="49"/>
    </row>
    <row r="19" spans="1:30" s="6" customFormat="1" ht="19.5" customHeight="1" x14ac:dyDescent="0.15">
      <c r="A19" s="13"/>
      <c r="B19" s="50"/>
      <c r="C19" s="62" t="s">
        <v>39</v>
      </c>
      <c r="D19" s="20"/>
      <c r="E19" s="20"/>
      <c r="F19" s="20"/>
      <c r="G19" s="20"/>
      <c r="H19" s="20"/>
      <c r="I19" s="20"/>
      <c r="J19" s="20"/>
      <c r="K19" s="117"/>
      <c r="L19" s="118"/>
      <c r="M19" s="118"/>
      <c r="N19" s="118"/>
      <c r="O19" s="119"/>
      <c r="P19" s="117"/>
      <c r="Q19" s="118"/>
      <c r="R19" s="118"/>
      <c r="S19" s="118"/>
      <c r="T19" s="119"/>
      <c r="U19" s="117"/>
      <c r="V19" s="118"/>
      <c r="W19" s="118"/>
      <c r="X19" s="118"/>
      <c r="Y19" s="119"/>
      <c r="Z19" s="117"/>
      <c r="AA19" s="118"/>
      <c r="AB19" s="118"/>
      <c r="AC19" s="118"/>
      <c r="AD19" s="57"/>
    </row>
    <row r="20" spans="1:30" s="6" customFormat="1" ht="19.5" customHeight="1" x14ac:dyDescent="0.15">
      <c r="A20" s="13"/>
      <c r="B20" s="28" t="s">
        <v>6</v>
      </c>
      <c r="C20" s="21"/>
      <c r="D20" s="21"/>
      <c r="E20" s="21"/>
      <c r="F20" s="21"/>
      <c r="G20" s="21"/>
      <c r="H20" s="21"/>
      <c r="I20" s="21"/>
      <c r="J20" s="21"/>
      <c r="K20" s="32">
        <f t="shared" ref="K20:AD20" si="3">SUM(K21:K24)</f>
        <v>0</v>
      </c>
      <c r="L20" s="30">
        <f t="shared" si="3"/>
        <v>0</v>
      </c>
      <c r="M20" s="30">
        <f t="shared" si="3"/>
        <v>0</v>
      </c>
      <c r="N20" s="30">
        <f t="shared" si="3"/>
        <v>0</v>
      </c>
      <c r="O20" s="31">
        <f t="shared" si="3"/>
        <v>0</v>
      </c>
      <c r="P20" s="32">
        <f t="shared" si="3"/>
        <v>0</v>
      </c>
      <c r="Q20" s="30">
        <f t="shared" si="3"/>
        <v>0</v>
      </c>
      <c r="R20" s="30">
        <f t="shared" si="3"/>
        <v>0</v>
      </c>
      <c r="S20" s="30">
        <f t="shared" si="3"/>
        <v>0</v>
      </c>
      <c r="T20" s="31">
        <f t="shared" si="3"/>
        <v>0</v>
      </c>
      <c r="U20" s="32">
        <f t="shared" si="3"/>
        <v>0</v>
      </c>
      <c r="V20" s="30">
        <f t="shared" si="3"/>
        <v>0</v>
      </c>
      <c r="W20" s="30">
        <f t="shared" si="3"/>
        <v>0</v>
      </c>
      <c r="X20" s="30">
        <f t="shared" si="3"/>
        <v>0</v>
      </c>
      <c r="Y20" s="31">
        <f t="shared" si="3"/>
        <v>0</v>
      </c>
      <c r="Z20" s="32">
        <f t="shared" si="3"/>
        <v>0</v>
      </c>
      <c r="AA20" s="30">
        <f t="shared" si="3"/>
        <v>0</v>
      </c>
      <c r="AB20" s="30">
        <f t="shared" si="3"/>
        <v>0</v>
      </c>
      <c r="AC20" s="30">
        <f t="shared" si="3"/>
        <v>0</v>
      </c>
      <c r="AD20" s="33">
        <f t="shared" si="3"/>
        <v>0</v>
      </c>
    </row>
    <row r="21" spans="1:30" s="6" customFormat="1" ht="19.5" customHeight="1" x14ac:dyDescent="0.15">
      <c r="A21" s="13"/>
      <c r="B21" s="58"/>
      <c r="C21" s="35" t="s">
        <v>129</v>
      </c>
      <c r="D21" s="36"/>
      <c r="E21" s="36"/>
      <c r="F21" s="36"/>
      <c r="G21" s="36"/>
      <c r="H21" s="36"/>
      <c r="I21" s="36"/>
      <c r="J21" s="36"/>
      <c r="K21" s="40"/>
      <c r="L21" s="38"/>
      <c r="M21" s="38"/>
      <c r="N21" s="38"/>
      <c r="O21" s="39"/>
      <c r="P21" s="40"/>
      <c r="Q21" s="38"/>
      <c r="R21" s="38"/>
      <c r="S21" s="38"/>
      <c r="T21" s="39"/>
      <c r="U21" s="40"/>
      <c r="V21" s="38"/>
      <c r="W21" s="38"/>
      <c r="X21" s="38"/>
      <c r="Y21" s="39"/>
      <c r="Z21" s="40"/>
      <c r="AA21" s="38"/>
      <c r="AB21" s="38"/>
      <c r="AC21" s="38"/>
      <c r="AD21" s="41"/>
    </row>
    <row r="22" spans="1:30" s="6" customFormat="1" ht="19.5" customHeight="1" x14ac:dyDescent="0.15">
      <c r="A22" s="13"/>
      <c r="B22" s="59"/>
      <c r="C22" s="60" t="s">
        <v>130</v>
      </c>
      <c r="D22" s="61"/>
      <c r="E22" s="61"/>
      <c r="F22" s="61"/>
      <c r="G22" s="61"/>
      <c r="H22" s="61"/>
      <c r="I22" s="61"/>
      <c r="J22" s="61"/>
      <c r="K22" s="48"/>
      <c r="L22" s="46"/>
      <c r="M22" s="46"/>
      <c r="N22" s="46"/>
      <c r="O22" s="47"/>
      <c r="P22" s="48"/>
      <c r="Q22" s="46"/>
      <c r="R22" s="46"/>
      <c r="S22" s="46"/>
      <c r="T22" s="47"/>
      <c r="U22" s="48"/>
      <c r="V22" s="46"/>
      <c r="W22" s="46"/>
      <c r="X22" s="46"/>
      <c r="Y22" s="47"/>
      <c r="Z22" s="48"/>
      <c r="AA22" s="46"/>
      <c r="AB22" s="46"/>
      <c r="AC22" s="46"/>
      <c r="AD22" s="49"/>
    </row>
    <row r="23" spans="1:30" s="6" customFormat="1" ht="19.5" customHeight="1" x14ac:dyDescent="0.15">
      <c r="A23" s="13"/>
      <c r="B23" s="59"/>
      <c r="C23" s="60" t="s">
        <v>131</v>
      </c>
      <c r="D23" s="61"/>
      <c r="E23" s="61"/>
      <c r="F23" s="61"/>
      <c r="G23" s="61"/>
      <c r="H23" s="61"/>
      <c r="I23" s="61"/>
      <c r="J23" s="61"/>
      <c r="K23" s="48"/>
      <c r="L23" s="46"/>
      <c r="M23" s="46"/>
      <c r="N23" s="46"/>
      <c r="O23" s="47"/>
      <c r="P23" s="48"/>
      <c r="Q23" s="46"/>
      <c r="R23" s="46"/>
      <c r="S23" s="46"/>
      <c r="T23" s="47"/>
      <c r="U23" s="48"/>
      <c r="V23" s="46"/>
      <c r="W23" s="46"/>
      <c r="X23" s="46"/>
      <c r="Y23" s="47"/>
      <c r="Z23" s="48"/>
      <c r="AA23" s="46"/>
      <c r="AB23" s="46"/>
      <c r="AC23" s="46"/>
      <c r="AD23" s="49"/>
    </row>
    <row r="24" spans="1:30" s="6" customFormat="1" ht="19.5" customHeight="1" x14ac:dyDescent="0.15">
      <c r="A24" s="13"/>
      <c r="B24" s="50"/>
      <c r="C24" s="62" t="s">
        <v>39</v>
      </c>
      <c r="D24" s="20"/>
      <c r="E24" s="20"/>
      <c r="F24" s="20"/>
      <c r="G24" s="20"/>
      <c r="H24" s="20"/>
      <c r="I24" s="20"/>
      <c r="J24" s="20"/>
      <c r="K24" s="117"/>
      <c r="L24" s="118"/>
      <c r="M24" s="118"/>
      <c r="N24" s="118"/>
      <c r="O24" s="119"/>
      <c r="P24" s="117"/>
      <c r="Q24" s="118"/>
      <c r="R24" s="118"/>
      <c r="S24" s="118"/>
      <c r="T24" s="119"/>
      <c r="U24" s="117"/>
      <c r="V24" s="118"/>
      <c r="W24" s="118"/>
      <c r="X24" s="118"/>
      <c r="Y24" s="119"/>
      <c r="Z24" s="117"/>
      <c r="AA24" s="118"/>
      <c r="AB24" s="118"/>
      <c r="AC24" s="118"/>
      <c r="AD24" s="57"/>
    </row>
    <row r="25" spans="1:30" s="6" customFormat="1" ht="19.5" customHeight="1" x14ac:dyDescent="0.15">
      <c r="A25" s="198" t="s">
        <v>27</v>
      </c>
      <c r="B25" s="199"/>
      <c r="C25" s="199"/>
      <c r="D25" s="199"/>
      <c r="E25" s="199"/>
      <c r="F25" s="199"/>
      <c r="G25" s="199"/>
      <c r="H25" s="199"/>
      <c r="I25" s="199"/>
      <c r="J25" s="210"/>
      <c r="K25" s="66">
        <f>SUM(K11,K15,K20)</f>
        <v>0</v>
      </c>
      <c r="L25" s="64">
        <f>SUM(L11,L15,L20)</f>
        <v>0</v>
      </c>
      <c r="M25" s="64">
        <f>SUM(M11,M15,M20)</f>
        <v>0</v>
      </c>
      <c r="N25" s="64">
        <f>SUM(N11,N15,N20)</f>
        <v>0</v>
      </c>
      <c r="O25" s="65">
        <f>SUM(O11,O15,O20)</f>
        <v>0</v>
      </c>
      <c r="P25" s="66">
        <f t="shared" ref="P25:AD25" si="4">SUM(P11,P15,P20)</f>
        <v>0</v>
      </c>
      <c r="Q25" s="64">
        <f t="shared" si="4"/>
        <v>0</v>
      </c>
      <c r="R25" s="64">
        <f t="shared" si="4"/>
        <v>0</v>
      </c>
      <c r="S25" s="64">
        <f t="shared" si="4"/>
        <v>0</v>
      </c>
      <c r="T25" s="65">
        <f t="shared" si="4"/>
        <v>0</v>
      </c>
      <c r="U25" s="66">
        <f t="shared" si="4"/>
        <v>0</v>
      </c>
      <c r="V25" s="64">
        <f t="shared" si="4"/>
        <v>0</v>
      </c>
      <c r="W25" s="64">
        <f t="shared" si="4"/>
        <v>0</v>
      </c>
      <c r="X25" s="64">
        <f t="shared" si="4"/>
        <v>0</v>
      </c>
      <c r="Y25" s="65">
        <f t="shared" si="4"/>
        <v>0</v>
      </c>
      <c r="Z25" s="66">
        <f t="shared" si="4"/>
        <v>0</v>
      </c>
      <c r="AA25" s="64">
        <f t="shared" si="4"/>
        <v>0</v>
      </c>
      <c r="AB25" s="64">
        <f t="shared" si="4"/>
        <v>0</v>
      </c>
      <c r="AC25" s="64">
        <f t="shared" si="4"/>
        <v>0</v>
      </c>
      <c r="AD25" s="67">
        <f t="shared" si="4"/>
        <v>0</v>
      </c>
    </row>
    <row r="26" spans="1:30" s="6" customFormat="1" ht="19.5" customHeight="1" x14ac:dyDescent="0.15">
      <c r="A26" s="198" t="s">
        <v>32</v>
      </c>
      <c r="B26" s="199"/>
      <c r="C26" s="199"/>
      <c r="D26" s="199"/>
      <c r="E26" s="199"/>
      <c r="F26" s="199"/>
      <c r="G26" s="199"/>
      <c r="H26" s="199"/>
      <c r="I26" s="199"/>
      <c r="J26" s="210"/>
      <c r="K26" s="66">
        <f t="shared" ref="K26:AD26" si="5">K10-K25</f>
        <v>0</v>
      </c>
      <c r="L26" s="64">
        <f t="shared" si="5"/>
        <v>0</v>
      </c>
      <c r="M26" s="64">
        <f t="shared" si="5"/>
        <v>0</v>
      </c>
      <c r="N26" s="64">
        <f t="shared" si="5"/>
        <v>0</v>
      </c>
      <c r="O26" s="65">
        <f t="shared" si="5"/>
        <v>0</v>
      </c>
      <c r="P26" s="66">
        <f t="shared" si="5"/>
        <v>0</v>
      </c>
      <c r="Q26" s="64">
        <f t="shared" si="5"/>
        <v>0</v>
      </c>
      <c r="R26" s="64">
        <f t="shared" si="5"/>
        <v>0</v>
      </c>
      <c r="S26" s="64">
        <f t="shared" si="5"/>
        <v>0</v>
      </c>
      <c r="T26" s="65">
        <f t="shared" si="5"/>
        <v>0</v>
      </c>
      <c r="U26" s="66">
        <f t="shared" si="5"/>
        <v>0</v>
      </c>
      <c r="V26" s="64">
        <f t="shared" si="5"/>
        <v>0</v>
      </c>
      <c r="W26" s="64">
        <f t="shared" si="5"/>
        <v>0</v>
      </c>
      <c r="X26" s="64">
        <f t="shared" si="5"/>
        <v>0</v>
      </c>
      <c r="Y26" s="65">
        <f t="shared" si="5"/>
        <v>0</v>
      </c>
      <c r="Z26" s="66">
        <f t="shared" si="5"/>
        <v>0</v>
      </c>
      <c r="AA26" s="64">
        <f t="shared" si="5"/>
        <v>0</v>
      </c>
      <c r="AB26" s="64">
        <f t="shared" si="5"/>
        <v>0</v>
      </c>
      <c r="AC26" s="64">
        <f t="shared" si="5"/>
        <v>0</v>
      </c>
      <c r="AD26" s="67">
        <f t="shared" si="5"/>
        <v>0</v>
      </c>
    </row>
    <row r="27" spans="1:30" s="6" customFormat="1" ht="19.5" customHeight="1" x14ac:dyDescent="0.15">
      <c r="A27" s="205" t="s">
        <v>30</v>
      </c>
      <c r="B27" s="206"/>
      <c r="C27" s="206"/>
      <c r="D27" s="206"/>
      <c r="E27" s="206"/>
      <c r="F27" s="206"/>
      <c r="G27" s="206"/>
      <c r="H27" s="206"/>
      <c r="I27" s="206"/>
      <c r="J27" s="211"/>
      <c r="K27" s="71"/>
      <c r="L27" s="69"/>
      <c r="M27" s="69"/>
      <c r="N27" s="69"/>
      <c r="O27" s="70"/>
      <c r="P27" s="71"/>
      <c r="Q27" s="69"/>
      <c r="R27" s="69"/>
      <c r="S27" s="69"/>
      <c r="T27" s="70"/>
      <c r="U27" s="71"/>
      <c r="V27" s="69"/>
      <c r="W27" s="69"/>
      <c r="X27" s="69"/>
      <c r="Y27" s="70"/>
      <c r="Z27" s="71"/>
      <c r="AA27" s="69"/>
      <c r="AB27" s="69"/>
      <c r="AC27" s="69"/>
      <c r="AD27" s="72"/>
    </row>
    <row r="28" spans="1:30" s="6" customFormat="1" ht="19.5" customHeight="1" x14ac:dyDescent="0.15">
      <c r="A28" s="73" t="s">
        <v>31</v>
      </c>
      <c r="B28" s="74"/>
      <c r="C28" s="74"/>
      <c r="D28" s="74"/>
      <c r="E28" s="74"/>
      <c r="F28" s="74"/>
      <c r="G28" s="74"/>
      <c r="H28" s="74"/>
      <c r="I28" s="74"/>
      <c r="J28" s="120"/>
      <c r="K28" s="78">
        <f t="shared" ref="K28:AD28" si="6">K26-K27</f>
        <v>0</v>
      </c>
      <c r="L28" s="76">
        <f t="shared" si="6"/>
        <v>0</v>
      </c>
      <c r="M28" s="76">
        <f t="shared" si="6"/>
        <v>0</v>
      </c>
      <c r="N28" s="76">
        <f t="shared" si="6"/>
        <v>0</v>
      </c>
      <c r="O28" s="77">
        <f t="shared" si="6"/>
        <v>0</v>
      </c>
      <c r="P28" s="78">
        <f t="shared" si="6"/>
        <v>0</v>
      </c>
      <c r="Q28" s="76">
        <f t="shared" si="6"/>
        <v>0</v>
      </c>
      <c r="R28" s="76">
        <f t="shared" si="6"/>
        <v>0</v>
      </c>
      <c r="S28" s="76">
        <f t="shared" si="6"/>
        <v>0</v>
      </c>
      <c r="T28" s="77">
        <f t="shared" si="6"/>
        <v>0</v>
      </c>
      <c r="U28" s="78">
        <f t="shared" si="6"/>
        <v>0</v>
      </c>
      <c r="V28" s="76">
        <f t="shared" si="6"/>
        <v>0</v>
      </c>
      <c r="W28" s="76">
        <f t="shared" si="6"/>
        <v>0</v>
      </c>
      <c r="X28" s="76">
        <f t="shared" si="6"/>
        <v>0</v>
      </c>
      <c r="Y28" s="77">
        <f t="shared" si="6"/>
        <v>0</v>
      </c>
      <c r="Z28" s="78">
        <f t="shared" si="6"/>
        <v>0</v>
      </c>
      <c r="AA28" s="76">
        <f t="shared" si="6"/>
        <v>0</v>
      </c>
      <c r="AB28" s="76">
        <f t="shared" si="6"/>
        <v>0</v>
      </c>
      <c r="AC28" s="76">
        <f t="shared" si="6"/>
        <v>0</v>
      </c>
      <c r="AD28" s="79">
        <f t="shared" si="6"/>
        <v>0</v>
      </c>
    </row>
    <row r="29" spans="1:30" s="6" customFormat="1" ht="19.5" customHeight="1" x14ac:dyDescent="0.15">
      <c r="A29" s="195" t="s">
        <v>9</v>
      </c>
      <c r="B29" s="80" t="s">
        <v>33</v>
      </c>
      <c r="C29" s="80"/>
      <c r="D29" s="81"/>
      <c r="E29" s="81"/>
      <c r="F29" s="81"/>
      <c r="G29" s="81"/>
      <c r="H29" s="81"/>
      <c r="I29" s="81"/>
      <c r="J29" s="81"/>
      <c r="K29" s="40"/>
      <c r="L29" s="38"/>
      <c r="M29" s="38"/>
      <c r="N29" s="38"/>
      <c r="O29" s="39"/>
      <c r="P29" s="40"/>
      <c r="Q29" s="38"/>
      <c r="R29" s="38"/>
      <c r="S29" s="38"/>
      <c r="T29" s="39"/>
      <c r="U29" s="40"/>
      <c r="V29" s="38"/>
      <c r="W29" s="38"/>
      <c r="X29" s="38"/>
      <c r="Y29" s="39"/>
      <c r="Z29" s="40"/>
      <c r="AA29" s="38"/>
      <c r="AB29" s="38"/>
      <c r="AC29" s="38"/>
      <c r="AD29" s="41"/>
    </row>
    <row r="30" spans="1:30" s="6" customFormat="1" ht="19.5" customHeight="1" x14ac:dyDescent="0.15">
      <c r="A30" s="195"/>
      <c r="B30" s="82" t="s">
        <v>34</v>
      </c>
      <c r="C30" s="82"/>
      <c r="D30" s="61"/>
      <c r="E30" s="61"/>
      <c r="F30" s="61"/>
      <c r="G30" s="61"/>
      <c r="H30" s="61"/>
      <c r="I30" s="61"/>
      <c r="J30" s="61"/>
      <c r="K30" s="121"/>
      <c r="L30" s="122"/>
      <c r="M30" s="122"/>
      <c r="N30" s="122"/>
      <c r="O30" s="123"/>
      <c r="P30" s="121"/>
      <c r="Q30" s="122"/>
      <c r="R30" s="122"/>
      <c r="S30" s="122"/>
      <c r="T30" s="123"/>
      <c r="U30" s="121"/>
      <c r="V30" s="122"/>
      <c r="W30" s="122"/>
      <c r="X30" s="122"/>
      <c r="Y30" s="123"/>
      <c r="Z30" s="121"/>
      <c r="AA30" s="122"/>
      <c r="AB30" s="122"/>
      <c r="AC30" s="122"/>
      <c r="AD30" s="124"/>
    </row>
    <row r="31" spans="1:30" s="6" customFormat="1" ht="19.5" customHeight="1" x14ac:dyDescent="0.15">
      <c r="A31" s="195"/>
      <c r="B31" s="82" t="s">
        <v>35</v>
      </c>
      <c r="C31" s="82"/>
      <c r="D31" s="61"/>
      <c r="E31" s="61"/>
      <c r="F31" s="61"/>
      <c r="G31" s="61"/>
      <c r="H31" s="61"/>
      <c r="I31" s="61"/>
      <c r="J31" s="61"/>
      <c r="K31" s="48"/>
      <c r="L31" s="46"/>
      <c r="M31" s="46"/>
      <c r="N31" s="46"/>
      <c r="O31" s="47"/>
      <c r="P31" s="48"/>
      <c r="Q31" s="46"/>
      <c r="R31" s="46"/>
      <c r="S31" s="46"/>
      <c r="T31" s="47"/>
      <c r="U31" s="48"/>
      <c r="V31" s="46"/>
      <c r="W31" s="46"/>
      <c r="X31" s="46"/>
      <c r="Y31" s="47"/>
      <c r="Z31" s="48"/>
      <c r="AA31" s="46"/>
      <c r="AB31" s="46"/>
      <c r="AC31" s="46"/>
      <c r="AD31" s="49"/>
    </row>
    <row r="32" spans="1:30" s="6" customFormat="1" ht="19.5" customHeight="1" x14ac:dyDescent="0.15">
      <c r="A32" s="195"/>
      <c r="B32" s="42" t="s">
        <v>36</v>
      </c>
      <c r="C32" s="44"/>
      <c r="D32" s="44"/>
      <c r="E32" s="44"/>
      <c r="F32" s="44"/>
      <c r="G32" s="44"/>
      <c r="H32" s="44"/>
      <c r="I32" s="44"/>
      <c r="J32" s="44"/>
      <c r="K32" s="114"/>
      <c r="L32" s="115"/>
      <c r="M32" s="115"/>
      <c r="N32" s="115"/>
      <c r="O32" s="116"/>
      <c r="P32" s="114"/>
      <c r="Q32" s="115"/>
      <c r="R32" s="115"/>
      <c r="S32" s="115"/>
      <c r="T32" s="116"/>
      <c r="U32" s="114"/>
      <c r="V32" s="115"/>
      <c r="W32" s="115"/>
      <c r="X32" s="115"/>
      <c r="Y32" s="116"/>
      <c r="Z32" s="114"/>
      <c r="AA32" s="115"/>
      <c r="AB32" s="115"/>
      <c r="AC32" s="115"/>
      <c r="AD32" s="125"/>
    </row>
    <row r="33" spans="1:30" s="6" customFormat="1" ht="19.5" customHeight="1" x14ac:dyDescent="0.15">
      <c r="A33" s="195"/>
      <c r="B33" s="196" t="s">
        <v>37</v>
      </c>
      <c r="C33" s="197"/>
      <c r="D33" s="197"/>
      <c r="E33" s="197"/>
      <c r="F33" s="197"/>
      <c r="G33" s="197"/>
      <c r="H33" s="197"/>
      <c r="I33" s="197"/>
      <c r="J33" s="212"/>
      <c r="K33" s="126">
        <f>K29-K30-K31+K32</f>
        <v>0</v>
      </c>
      <c r="L33" s="127">
        <f t="shared" ref="L33:AD33" si="7">L29-L30-L31+L32</f>
        <v>0</v>
      </c>
      <c r="M33" s="127">
        <f t="shared" si="7"/>
        <v>0</v>
      </c>
      <c r="N33" s="127">
        <f t="shared" si="7"/>
        <v>0</v>
      </c>
      <c r="O33" s="128">
        <f t="shared" si="7"/>
        <v>0</v>
      </c>
      <c r="P33" s="129">
        <f t="shared" si="7"/>
        <v>0</v>
      </c>
      <c r="Q33" s="127">
        <f t="shared" si="7"/>
        <v>0</v>
      </c>
      <c r="R33" s="127">
        <f t="shared" si="7"/>
        <v>0</v>
      </c>
      <c r="S33" s="127">
        <f t="shared" si="7"/>
        <v>0</v>
      </c>
      <c r="T33" s="128">
        <f t="shared" si="7"/>
        <v>0</v>
      </c>
      <c r="U33" s="129">
        <f t="shared" si="7"/>
        <v>0</v>
      </c>
      <c r="V33" s="127">
        <f t="shared" si="7"/>
        <v>0</v>
      </c>
      <c r="W33" s="127">
        <f t="shared" si="7"/>
        <v>0</v>
      </c>
      <c r="X33" s="127">
        <f t="shared" si="7"/>
        <v>0</v>
      </c>
      <c r="Y33" s="128">
        <f t="shared" si="7"/>
        <v>0</v>
      </c>
      <c r="Z33" s="129">
        <f t="shared" si="7"/>
        <v>0</v>
      </c>
      <c r="AA33" s="127">
        <f t="shared" si="7"/>
        <v>0</v>
      </c>
      <c r="AB33" s="127">
        <f t="shared" si="7"/>
        <v>0</v>
      </c>
      <c r="AC33" s="127">
        <f t="shared" si="7"/>
        <v>0</v>
      </c>
      <c r="AD33" s="130">
        <f t="shared" si="7"/>
        <v>0</v>
      </c>
    </row>
    <row r="34" spans="1:30" s="6" customFormat="1" ht="19.5" customHeight="1" x14ac:dyDescent="0.15">
      <c r="A34" s="88" t="s">
        <v>119</v>
      </c>
      <c r="B34" s="21"/>
      <c r="C34" s="21"/>
      <c r="D34" s="21"/>
      <c r="E34" s="21"/>
      <c r="F34" s="21"/>
      <c r="G34" s="21"/>
      <c r="H34" s="21"/>
      <c r="I34" s="21"/>
      <c r="J34" s="21"/>
      <c r="K34" s="66">
        <f t="shared" ref="K34:AD34" si="8">K26+K33</f>
        <v>0</v>
      </c>
      <c r="L34" s="64">
        <f t="shared" si="8"/>
        <v>0</v>
      </c>
      <c r="M34" s="64">
        <f t="shared" si="8"/>
        <v>0</v>
      </c>
      <c r="N34" s="64">
        <f t="shared" si="8"/>
        <v>0</v>
      </c>
      <c r="O34" s="65">
        <f t="shared" si="8"/>
        <v>0</v>
      </c>
      <c r="P34" s="66">
        <f t="shared" si="8"/>
        <v>0</v>
      </c>
      <c r="Q34" s="64">
        <f t="shared" si="8"/>
        <v>0</v>
      </c>
      <c r="R34" s="64">
        <f t="shared" si="8"/>
        <v>0</v>
      </c>
      <c r="S34" s="64">
        <f t="shared" si="8"/>
        <v>0</v>
      </c>
      <c r="T34" s="65">
        <f t="shared" si="8"/>
        <v>0</v>
      </c>
      <c r="U34" s="66">
        <f t="shared" si="8"/>
        <v>0</v>
      </c>
      <c r="V34" s="64">
        <f t="shared" si="8"/>
        <v>0</v>
      </c>
      <c r="W34" s="64">
        <f t="shared" si="8"/>
        <v>0</v>
      </c>
      <c r="X34" s="64">
        <f t="shared" si="8"/>
        <v>0</v>
      </c>
      <c r="Y34" s="65">
        <f t="shared" si="8"/>
        <v>0</v>
      </c>
      <c r="Z34" s="66">
        <f t="shared" si="8"/>
        <v>0</v>
      </c>
      <c r="AA34" s="64">
        <f t="shared" si="8"/>
        <v>0</v>
      </c>
      <c r="AB34" s="64">
        <f t="shared" si="8"/>
        <v>0</v>
      </c>
      <c r="AC34" s="64">
        <f t="shared" si="8"/>
        <v>0</v>
      </c>
      <c r="AD34" s="67">
        <f t="shared" si="8"/>
        <v>0</v>
      </c>
    </row>
    <row r="35" spans="1:30" s="6" customFormat="1" ht="19.5" customHeight="1" thickBot="1" x14ac:dyDescent="0.2">
      <c r="A35" s="89" t="s">
        <v>118</v>
      </c>
      <c r="B35" s="90"/>
      <c r="C35" s="90"/>
      <c r="D35" s="90"/>
      <c r="E35" s="90"/>
      <c r="F35" s="90"/>
      <c r="G35" s="90"/>
      <c r="H35" s="90"/>
      <c r="I35" s="90"/>
      <c r="J35" s="90"/>
      <c r="K35" s="94">
        <f>K34</f>
        <v>0</v>
      </c>
      <c r="L35" s="92">
        <f>L34+K35</f>
        <v>0</v>
      </c>
      <c r="M35" s="92">
        <f t="shared" ref="M35:AD35" si="9">M34+L35</f>
        <v>0</v>
      </c>
      <c r="N35" s="92">
        <f t="shared" si="9"/>
        <v>0</v>
      </c>
      <c r="O35" s="93">
        <f t="shared" si="9"/>
        <v>0</v>
      </c>
      <c r="P35" s="94">
        <f t="shared" si="9"/>
        <v>0</v>
      </c>
      <c r="Q35" s="92">
        <f t="shared" si="9"/>
        <v>0</v>
      </c>
      <c r="R35" s="92">
        <f t="shared" si="9"/>
        <v>0</v>
      </c>
      <c r="S35" s="92">
        <f t="shared" si="9"/>
        <v>0</v>
      </c>
      <c r="T35" s="93">
        <f t="shared" si="9"/>
        <v>0</v>
      </c>
      <c r="U35" s="94">
        <f t="shared" si="9"/>
        <v>0</v>
      </c>
      <c r="V35" s="92">
        <f t="shared" si="9"/>
        <v>0</v>
      </c>
      <c r="W35" s="92">
        <f t="shared" si="9"/>
        <v>0</v>
      </c>
      <c r="X35" s="92">
        <f t="shared" si="9"/>
        <v>0</v>
      </c>
      <c r="Y35" s="93">
        <f t="shared" si="9"/>
        <v>0</v>
      </c>
      <c r="Z35" s="94">
        <f t="shared" si="9"/>
        <v>0</v>
      </c>
      <c r="AA35" s="92">
        <f t="shared" si="9"/>
        <v>0</v>
      </c>
      <c r="AB35" s="92">
        <f t="shared" si="9"/>
        <v>0</v>
      </c>
      <c r="AC35" s="92">
        <f t="shared" si="9"/>
        <v>0</v>
      </c>
      <c r="AD35" s="95">
        <f t="shared" si="9"/>
        <v>0</v>
      </c>
    </row>
    <row r="36" spans="1:30" s="6" customFormat="1" ht="19.5" customHeight="1" thickBot="1" x14ac:dyDescent="0.2"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</row>
    <row r="37" spans="1:30" s="6" customFormat="1" ht="19.5" customHeight="1" x14ac:dyDescent="0.15">
      <c r="A37" s="97" t="s">
        <v>29</v>
      </c>
      <c r="B37" s="98"/>
      <c r="C37" s="98"/>
      <c r="D37" s="98"/>
      <c r="E37" s="98"/>
      <c r="F37" s="98"/>
      <c r="G37" s="98"/>
      <c r="H37" s="98"/>
      <c r="I37" s="98"/>
      <c r="J37" s="98"/>
      <c r="K37" s="102" t="e">
        <f t="shared" ref="K37:Y37" si="10">ROUND(K11/K10,3)</f>
        <v>#DIV/0!</v>
      </c>
      <c r="L37" s="100" t="e">
        <f t="shared" si="10"/>
        <v>#DIV/0!</v>
      </c>
      <c r="M37" s="100" t="e">
        <f t="shared" si="10"/>
        <v>#DIV/0!</v>
      </c>
      <c r="N37" s="100" t="e">
        <f t="shared" si="10"/>
        <v>#DIV/0!</v>
      </c>
      <c r="O37" s="101" t="e">
        <f t="shared" si="10"/>
        <v>#DIV/0!</v>
      </c>
      <c r="P37" s="131" t="e">
        <f t="shared" si="10"/>
        <v>#DIV/0!</v>
      </c>
      <c r="Q37" s="100" t="e">
        <f t="shared" si="10"/>
        <v>#DIV/0!</v>
      </c>
      <c r="R37" s="100" t="e">
        <f t="shared" si="10"/>
        <v>#DIV/0!</v>
      </c>
      <c r="S37" s="100" t="e">
        <f t="shared" si="10"/>
        <v>#DIV/0!</v>
      </c>
      <c r="T37" s="132" t="e">
        <f t="shared" si="10"/>
        <v>#DIV/0!</v>
      </c>
      <c r="U37" s="102" t="e">
        <f t="shared" si="10"/>
        <v>#DIV/0!</v>
      </c>
      <c r="V37" s="100" t="e">
        <f t="shared" si="10"/>
        <v>#DIV/0!</v>
      </c>
      <c r="W37" s="100" t="e">
        <f t="shared" si="10"/>
        <v>#DIV/0!</v>
      </c>
      <c r="X37" s="100" t="e">
        <f t="shared" si="10"/>
        <v>#DIV/0!</v>
      </c>
      <c r="Y37" s="132" t="e">
        <f t="shared" si="10"/>
        <v>#DIV/0!</v>
      </c>
      <c r="Z37" s="102" t="e">
        <f>ROUND(Z11/Z10,0)</f>
        <v>#DIV/0!</v>
      </c>
      <c r="AA37" s="100" t="e">
        <f>ROUND(AA11/AA10,0)</f>
        <v>#DIV/0!</v>
      </c>
      <c r="AB37" s="100" t="e">
        <f>ROUND(AB11/AB10,0)</f>
        <v>#DIV/0!</v>
      </c>
      <c r="AC37" s="100" t="e">
        <f>ROUND(AC11/AC10,0)</f>
        <v>#DIV/0!</v>
      </c>
      <c r="AD37" s="103" t="e">
        <f>ROUND(AD11/AD10,0)</f>
        <v>#DIV/0!</v>
      </c>
    </row>
    <row r="38" spans="1:30" s="6" customFormat="1" ht="19.5" customHeight="1" thickBot="1" x14ac:dyDescent="0.2">
      <c r="A38" s="104" t="s">
        <v>38</v>
      </c>
      <c r="B38" s="90"/>
      <c r="C38" s="90"/>
      <c r="D38" s="90"/>
      <c r="E38" s="90"/>
      <c r="F38" s="90"/>
      <c r="G38" s="90"/>
      <c r="H38" s="90"/>
      <c r="I38" s="90"/>
      <c r="J38" s="90"/>
      <c r="K38" s="133" t="e">
        <f>ROUND(K34/(K10+K29),3)</f>
        <v>#DIV/0!</v>
      </c>
      <c r="L38" s="134" t="e">
        <f t="shared" ref="L38:Y38" si="11">ROUND(L34/(L10+L29),3)</f>
        <v>#DIV/0!</v>
      </c>
      <c r="M38" s="134" t="e">
        <f t="shared" si="11"/>
        <v>#DIV/0!</v>
      </c>
      <c r="N38" s="134" t="e">
        <f t="shared" si="11"/>
        <v>#DIV/0!</v>
      </c>
      <c r="O38" s="135" t="e">
        <f t="shared" si="11"/>
        <v>#DIV/0!</v>
      </c>
      <c r="P38" s="136" t="e">
        <f t="shared" si="11"/>
        <v>#DIV/0!</v>
      </c>
      <c r="Q38" s="134" t="e">
        <f t="shared" si="11"/>
        <v>#DIV/0!</v>
      </c>
      <c r="R38" s="134" t="e">
        <f t="shared" si="11"/>
        <v>#DIV/0!</v>
      </c>
      <c r="S38" s="134" t="e">
        <f t="shared" si="11"/>
        <v>#DIV/0!</v>
      </c>
      <c r="T38" s="137" t="e">
        <f t="shared" si="11"/>
        <v>#DIV/0!</v>
      </c>
      <c r="U38" s="133" t="e">
        <f t="shared" si="11"/>
        <v>#DIV/0!</v>
      </c>
      <c r="V38" s="134" t="e">
        <f t="shared" si="11"/>
        <v>#DIV/0!</v>
      </c>
      <c r="W38" s="134" t="e">
        <f t="shared" si="11"/>
        <v>#DIV/0!</v>
      </c>
      <c r="X38" s="134" t="e">
        <f t="shared" si="11"/>
        <v>#DIV/0!</v>
      </c>
      <c r="Y38" s="137" t="e">
        <f t="shared" si="11"/>
        <v>#DIV/0!</v>
      </c>
      <c r="Z38" s="133" t="e">
        <f>ROUND(Z34/(Z10+Z29),0)</f>
        <v>#DIV/0!</v>
      </c>
      <c r="AA38" s="134" t="e">
        <f>ROUND(AA34/(AA10+AA29),0)</f>
        <v>#DIV/0!</v>
      </c>
      <c r="AB38" s="134" t="e">
        <f>ROUND(AB34/(AB10+AB29),0)</f>
        <v>#DIV/0!</v>
      </c>
      <c r="AC38" s="134" t="e">
        <f>ROUND(AC34/(AC10+AC29),0)</f>
        <v>#DIV/0!</v>
      </c>
      <c r="AD38" s="138" t="e">
        <f>ROUND(AD34/(AD10+AD29),0)</f>
        <v>#DIV/0!</v>
      </c>
    </row>
    <row r="39" spans="1:30" ht="19.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</row>
  </sheetData>
  <mergeCells count="11">
    <mergeCell ref="M2:N2"/>
    <mergeCell ref="A5:J5"/>
    <mergeCell ref="B6:J6"/>
    <mergeCell ref="B7:J7"/>
    <mergeCell ref="A2:L2"/>
    <mergeCell ref="A10:J10"/>
    <mergeCell ref="A25:J25"/>
    <mergeCell ref="A26:J26"/>
    <mergeCell ref="A27:J27"/>
    <mergeCell ref="A29:A33"/>
    <mergeCell ref="B33:J33"/>
  </mergeCells>
  <phoneticPr fontId="1"/>
  <printOptions horizontalCentered="1" verticalCentered="1"/>
  <pageMargins left="0.51181102362204722" right="0.35433070866141736" top="0.98425196850393704" bottom="0.59055118110236227" header="0.59055118110236227" footer="0.11811023622047245"/>
  <pageSetup paperSize="9" scale="58" orientation="landscape" r:id="rId1"/>
  <headerFooter alignWithMargins="0">
    <oddFooter xml:space="preserve">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D39"/>
  <sheetViews>
    <sheetView showGridLines="0" view="pageBreakPreview" zoomScaleNormal="100" zoomScaleSheetLayoutView="100" workbookViewId="0">
      <selection activeCell="K5" sqref="K5:AD5"/>
    </sheetView>
  </sheetViews>
  <sheetFormatPr defaultColWidth="9.109375" defaultRowHeight="19.5" customHeight="1" x14ac:dyDescent="0.15"/>
  <cols>
    <col min="1" max="3" width="2.6640625" style="1" customWidth="1"/>
    <col min="4" max="4" width="9.109375" style="1"/>
    <col min="5" max="5" width="3.33203125" style="1" bestFit="1" customWidth="1"/>
    <col min="6" max="6" width="4.33203125" style="1" bestFit="1" customWidth="1"/>
    <col min="7" max="7" width="4.88671875" style="1" bestFit="1" customWidth="1"/>
    <col min="8" max="10" width="2.44140625" style="1" customWidth="1"/>
    <col min="11" max="11" width="10.33203125" style="3" bestFit="1" customWidth="1"/>
    <col min="12" max="16" width="9.6640625" style="3" customWidth="1"/>
    <col min="17" max="30" width="9.6640625" style="1" customWidth="1"/>
    <col min="31" max="16384" width="9.109375" style="1"/>
  </cols>
  <sheetData>
    <row r="1" spans="1:30" ht="19.5" customHeight="1" x14ac:dyDescent="0.15">
      <c r="A1" s="4" t="s">
        <v>134</v>
      </c>
    </row>
    <row r="2" spans="1:30" s="6" customFormat="1" ht="19.5" customHeight="1" x14ac:dyDescent="0.15">
      <c r="A2" s="209" t="s">
        <v>122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7" t="s">
        <v>41</v>
      </c>
      <c r="N2" s="207"/>
      <c r="O2" s="208" t="s">
        <v>121</v>
      </c>
      <c r="P2" s="208"/>
    </row>
    <row r="3" spans="1:30" s="6" customFormat="1" ht="19.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5"/>
      <c r="L3" s="5"/>
      <c r="M3" s="5"/>
      <c r="N3" s="5"/>
      <c r="O3" s="8"/>
      <c r="P3" s="5"/>
      <c r="T3" s="8"/>
      <c r="Y3" s="8"/>
      <c r="AD3" s="8" t="s">
        <v>25</v>
      </c>
    </row>
    <row r="4" spans="1:30" s="6" customFormat="1" ht="19.5" customHeight="1" thickBot="1" x14ac:dyDescent="0.2">
      <c r="K4" s="9" t="s">
        <v>0</v>
      </c>
      <c r="L4" s="9" t="s">
        <v>1</v>
      </c>
      <c r="M4" s="9" t="s">
        <v>2</v>
      </c>
      <c r="N4" s="9" t="s">
        <v>3</v>
      </c>
      <c r="O4" s="9" t="s">
        <v>4</v>
      </c>
      <c r="P4" s="9" t="s">
        <v>10</v>
      </c>
      <c r="Q4" s="9" t="s">
        <v>11</v>
      </c>
      <c r="R4" s="9" t="s">
        <v>12</v>
      </c>
      <c r="S4" s="9" t="s">
        <v>13</v>
      </c>
      <c r="T4" s="9" t="s">
        <v>14</v>
      </c>
      <c r="U4" s="9" t="s">
        <v>15</v>
      </c>
      <c r="V4" s="9" t="s">
        <v>16</v>
      </c>
      <c r="W4" s="9" t="s">
        <v>17</v>
      </c>
      <c r="X4" s="9" t="s">
        <v>18</v>
      </c>
      <c r="Y4" s="9" t="s">
        <v>19</v>
      </c>
      <c r="Z4" s="9" t="s">
        <v>20</v>
      </c>
      <c r="AA4" s="9" t="s">
        <v>21</v>
      </c>
      <c r="AB4" s="9" t="s">
        <v>22</v>
      </c>
      <c r="AC4" s="9" t="s">
        <v>23</v>
      </c>
      <c r="AD4" s="9" t="s">
        <v>24</v>
      </c>
    </row>
    <row r="5" spans="1:30" s="6" customFormat="1" ht="19.5" customHeight="1" x14ac:dyDescent="0.15">
      <c r="A5" s="203"/>
      <c r="B5" s="204"/>
      <c r="C5" s="204"/>
      <c r="D5" s="204"/>
      <c r="E5" s="204"/>
      <c r="F5" s="204"/>
      <c r="G5" s="204"/>
      <c r="H5" s="204"/>
      <c r="I5" s="204"/>
      <c r="J5" s="213"/>
      <c r="K5" s="11" t="s">
        <v>101</v>
      </c>
      <c r="L5" s="11" t="s">
        <v>102</v>
      </c>
      <c r="M5" s="11" t="s">
        <v>103</v>
      </c>
      <c r="N5" s="11" t="s">
        <v>104</v>
      </c>
      <c r="O5" s="11" t="s">
        <v>105</v>
      </c>
      <c r="P5" s="11" t="s">
        <v>106</v>
      </c>
      <c r="Q5" s="11" t="s">
        <v>107</v>
      </c>
      <c r="R5" s="11" t="s">
        <v>108</v>
      </c>
      <c r="S5" s="11" t="s">
        <v>109</v>
      </c>
      <c r="T5" s="11" t="s">
        <v>110</v>
      </c>
      <c r="U5" s="11" t="s">
        <v>111</v>
      </c>
      <c r="V5" s="11" t="s">
        <v>112</v>
      </c>
      <c r="W5" s="11" t="s">
        <v>113</v>
      </c>
      <c r="X5" s="11" t="s">
        <v>114</v>
      </c>
      <c r="Y5" s="11" t="s">
        <v>115</v>
      </c>
      <c r="Z5" s="11" t="s">
        <v>116</v>
      </c>
      <c r="AA5" s="11" t="s">
        <v>117</v>
      </c>
      <c r="AB5" s="11" t="s">
        <v>135</v>
      </c>
      <c r="AC5" s="11" t="s">
        <v>136</v>
      </c>
      <c r="AD5" s="12" t="s">
        <v>137</v>
      </c>
    </row>
    <row r="6" spans="1:30" s="6" customFormat="1" ht="19.5" customHeight="1" x14ac:dyDescent="0.15">
      <c r="A6" s="13"/>
      <c r="B6" s="200" t="s">
        <v>8</v>
      </c>
      <c r="C6" s="201"/>
      <c r="D6" s="201"/>
      <c r="E6" s="201"/>
      <c r="F6" s="201"/>
      <c r="G6" s="201"/>
      <c r="H6" s="201"/>
      <c r="I6" s="201"/>
      <c r="J6" s="214"/>
      <c r="K6" s="17"/>
      <c r="L6" s="15"/>
      <c r="M6" s="15"/>
      <c r="N6" s="15"/>
      <c r="O6" s="16"/>
      <c r="P6" s="17"/>
      <c r="Q6" s="15"/>
      <c r="R6" s="15"/>
      <c r="S6" s="15"/>
      <c r="T6" s="16"/>
      <c r="U6" s="17"/>
      <c r="V6" s="15"/>
      <c r="W6" s="15"/>
      <c r="X6" s="15"/>
      <c r="Y6" s="16"/>
      <c r="Z6" s="17"/>
      <c r="AA6" s="15"/>
      <c r="AB6" s="15"/>
      <c r="AC6" s="15"/>
      <c r="AD6" s="18"/>
    </row>
    <row r="7" spans="1:30" s="6" customFormat="1" ht="19.5" customHeight="1" x14ac:dyDescent="0.15">
      <c r="A7" s="13"/>
      <c r="B7" s="200" t="s">
        <v>7</v>
      </c>
      <c r="C7" s="201"/>
      <c r="D7" s="201"/>
      <c r="E7" s="201"/>
      <c r="F7" s="201"/>
      <c r="G7" s="201"/>
      <c r="H7" s="201"/>
      <c r="I7" s="201"/>
      <c r="J7" s="214"/>
      <c r="K7" s="17"/>
      <c r="L7" s="15"/>
      <c r="M7" s="15"/>
      <c r="N7" s="15"/>
      <c r="O7" s="16"/>
      <c r="P7" s="17"/>
      <c r="Q7" s="15"/>
      <c r="R7" s="15"/>
      <c r="S7" s="15"/>
      <c r="T7" s="16"/>
      <c r="U7" s="17"/>
      <c r="V7" s="15"/>
      <c r="W7" s="15"/>
      <c r="X7" s="15"/>
      <c r="Y7" s="16"/>
      <c r="Z7" s="17"/>
      <c r="AA7" s="15"/>
      <c r="AB7" s="15"/>
      <c r="AC7" s="15"/>
      <c r="AD7" s="18"/>
    </row>
    <row r="8" spans="1:30" s="6" customFormat="1" ht="19.5" customHeight="1" x14ac:dyDescent="0.15">
      <c r="A8" s="19"/>
      <c r="B8" s="20"/>
      <c r="C8" s="21"/>
      <c r="D8" s="21"/>
      <c r="E8" s="21"/>
      <c r="F8" s="21"/>
      <c r="G8" s="21"/>
      <c r="H8" s="21"/>
      <c r="I8" s="21"/>
      <c r="J8" s="113"/>
      <c r="K8" s="17"/>
      <c r="L8" s="15"/>
      <c r="M8" s="15"/>
      <c r="N8" s="15"/>
      <c r="O8" s="16"/>
      <c r="P8" s="17"/>
      <c r="Q8" s="15"/>
      <c r="R8" s="15"/>
      <c r="S8" s="15"/>
      <c r="T8" s="16"/>
      <c r="U8" s="17"/>
      <c r="V8" s="15"/>
      <c r="W8" s="15"/>
      <c r="X8" s="15"/>
      <c r="Y8" s="16"/>
      <c r="Z8" s="17"/>
      <c r="AA8" s="15"/>
      <c r="AB8" s="15"/>
      <c r="AC8" s="15"/>
      <c r="AD8" s="18"/>
    </row>
    <row r="9" spans="1:30" s="6" customFormat="1" ht="19.5" customHeight="1" x14ac:dyDescent="0.15">
      <c r="A9" s="22"/>
      <c r="B9" s="20"/>
      <c r="C9" s="21"/>
      <c r="D9" s="21"/>
      <c r="E9" s="21"/>
      <c r="F9" s="21"/>
      <c r="G9" s="21"/>
      <c r="H9" s="21"/>
      <c r="I9" s="21"/>
      <c r="J9" s="113"/>
      <c r="K9" s="17"/>
      <c r="L9" s="15"/>
      <c r="M9" s="15"/>
      <c r="N9" s="15"/>
      <c r="O9" s="16"/>
      <c r="P9" s="17"/>
      <c r="Q9" s="15"/>
      <c r="R9" s="15"/>
      <c r="S9" s="15"/>
      <c r="T9" s="16"/>
      <c r="U9" s="17"/>
      <c r="V9" s="15"/>
      <c r="W9" s="15"/>
      <c r="X9" s="15"/>
      <c r="Y9" s="16"/>
      <c r="Z9" s="17"/>
      <c r="AA9" s="15"/>
      <c r="AB9" s="15"/>
      <c r="AC9" s="15"/>
      <c r="AD9" s="18"/>
    </row>
    <row r="10" spans="1:30" s="6" customFormat="1" ht="19.5" customHeight="1" x14ac:dyDescent="0.15">
      <c r="A10" s="198" t="s">
        <v>26</v>
      </c>
      <c r="B10" s="199"/>
      <c r="C10" s="199"/>
      <c r="D10" s="199"/>
      <c r="E10" s="199"/>
      <c r="F10" s="199"/>
      <c r="G10" s="199"/>
      <c r="H10" s="199"/>
      <c r="I10" s="199"/>
      <c r="J10" s="210"/>
      <c r="K10" s="26">
        <f t="shared" ref="K10:AD10" si="0">SUM(K6:K9)</f>
        <v>0</v>
      </c>
      <c r="L10" s="24">
        <f t="shared" si="0"/>
        <v>0</v>
      </c>
      <c r="M10" s="24">
        <f t="shared" si="0"/>
        <v>0</v>
      </c>
      <c r="N10" s="24">
        <f t="shared" si="0"/>
        <v>0</v>
      </c>
      <c r="O10" s="25">
        <f t="shared" si="0"/>
        <v>0</v>
      </c>
      <c r="P10" s="26">
        <f t="shared" si="0"/>
        <v>0</v>
      </c>
      <c r="Q10" s="24">
        <f t="shared" si="0"/>
        <v>0</v>
      </c>
      <c r="R10" s="24">
        <f t="shared" si="0"/>
        <v>0</v>
      </c>
      <c r="S10" s="24">
        <f t="shared" si="0"/>
        <v>0</v>
      </c>
      <c r="T10" s="25">
        <f t="shared" si="0"/>
        <v>0</v>
      </c>
      <c r="U10" s="26">
        <f t="shared" si="0"/>
        <v>0</v>
      </c>
      <c r="V10" s="24">
        <f t="shared" si="0"/>
        <v>0</v>
      </c>
      <c r="W10" s="24">
        <f t="shared" si="0"/>
        <v>0</v>
      </c>
      <c r="X10" s="24">
        <f t="shared" si="0"/>
        <v>0</v>
      </c>
      <c r="Y10" s="25">
        <f t="shared" si="0"/>
        <v>0</v>
      </c>
      <c r="Z10" s="26">
        <f t="shared" si="0"/>
        <v>0</v>
      </c>
      <c r="AA10" s="24">
        <f t="shared" si="0"/>
        <v>0</v>
      </c>
      <c r="AB10" s="24">
        <f t="shared" si="0"/>
        <v>0</v>
      </c>
      <c r="AC10" s="24">
        <f t="shared" si="0"/>
        <v>0</v>
      </c>
      <c r="AD10" s="27">
        <f t="shared" si="0"/>
        <v>0</v>
      </c>
    </row>
    <row r="11" spans="1:30" s="6" customFormat="1" ht="19.5" customHeight="1" x14ac:dyDescent="0.15">
      <c r="A11" s="13"/>
      <c r="B11" s="28" t="s">
        <v>5</v>
      </c>
      <c r="C11" s="21"/>
      <c r="D11" s="21"/>
      <c r="E11" s="21"/>
      <c r="F11" s="21"/>
      <c r="G11" s="21"/>
      <c r="H11" s="21"/>
      <c r="I11" s="21"/>
      <c r="J11" s="21"/>
      <c r="K11" s="32">
        <f>SUM(K12:K14)</f>
        <v>0</v>
      </c>
      <c r="L11" s="30">
        <f t="shared" ref="L11:AD11" si="1">SUM(L12:L14)</f>
        <v>0</v>
      </c>
      <c r="M11" s="30">
        <f t="shared" si="1"/>
        <v>0</v>
      </c>
      <c r="N11" s="30">
        <f t="shared" si="1"/>
        <v>0</v>
      </c>
      <c r="O11" s="31">
        <f t="shared" si="1"/>
        <v>0</v>
      </c>
      <c r="P11" s="32">
        <f t="shared" si="1"/>
        <v>0</v>
      </c>
      <c r="Q11" s="30">
        <f t="shared" si="1"/>
        <v>0</v>
      </c>
      <c r="R11" s="30">
        <f t="shared" si="1"/>
        <v>0</v>
      </c>
      <c r="S11" s="30">
        <f t="shared" si="1"/>
        <v>0</v>
      </c>
      <c r="T11" s="31">
        <f t="shared" si="1"/>
        <v>0</v>
      </c>
      <c r="U11" s="32">
        <f t="shared" si="1"/>
        <v>0</v>
      </c>
      <c r="V11" s="30">
        <f t="shared" si="1"/>
        <v>0</v>
      </c>
      <c r="W11" s="30">
        <f t="shared" si="1"/>
        <v>0</v>
      </c>
      <c r="X11" s="30">
        <f t="shared" si="1"/>
        <v>0</v>
      </c>
      <c r="Y11" s="31">
        <f t="shared" si="1"/>
        <v>0</v>
      </c>
      <c r="Z11" s="32">
        <f t="shared" si="1"/>
        <v>0</v>
      </c>
      <c r="AA11" s="30">
        <f t="shared" si="1"/>
        <v>0</v>
      </c>
      <c r="AB11" s="30">
        <f t="shared" si="1"/>
        <v>0</v>
      </c>
      <c r="AC11" s="30">
        <f t="shared" si="1"/>
        <v>0</v>
      </c>
      <c r="AD11" s="33">
        <f t="shared" si="1"/>
        <v>0</v>
      </c>
    </row>
    <row r="12" spans="1:30" s="6" customFormat="1" ht="19.5" customHeight="1" x14ac:dyDescent="0.15">
      <c r="A12" s="13"/>
      <c r="B12" s="34"/>
      <c r="C12" s="35" t="s">
        <v>124</v>
      </c>
      <c r="D12" s="36"/>
      <c r="E12" s="36"/>
      <c r="F12" s="36"/>
      <c r="G12" s="36"/>
      <c r="H12" s="36"/>
      <c r="I12" s="36"/>
      <c r="J12" s="36"/>
      <c r="K12" s="40"/>
      <c r="L12" s="38"/>
      <c r="M12" s="38"/>
      <c r="N12" s="38"/>
      <c r="O12" s="39"/>
      <c r="P12" s="40"/>
      <c r="Q12" s="38"/>
      <c r="R12" s="38"/>
      <c r="S12" s="38"/>
      <c r="T12" s="39"/>
      <c r="U12" s="40"/>
      <c r="V12" s="38"/>
      <c r="W12" s="38"/>
      <c r="X12" s="38"/>
      <c r="Y12" s="39"/>
      <c r="Z12" s="40"/>
      <c r="AA12" s="38"/>
      <c r="AB12" s="38"/>
      <c r="AC12" s="38"/>
      <c r="AD12" s="41"/>
    </row>
    <row r="13" spans="1:30" s="6" customFormat="1" ht="19.5" customHeight="1" x14ac:dyDescent="0.15">
      <c r="A13" s="13"/>
      <c r="B13" s="42"/>
      <c r="C13" s="43" t="s">
        <v>125</v>
      </c>
      <c r="D13" s="44"/>
      <c r="E13" s="44"/>
      <c r="F13" s="44"/>
      <c r="G13" s="44"/>
      <c r="H13" s="44"/>
      <c r="I13" s="44"/>
      <c r="J13" s="44"/>
      <c r="K13" s="114"/>
      <c r="L13" s="115"/>
      <c r="M13" s="115"/>
      <c r="N13" s="115"/>
      <c r="O13" s="116"/>
      <c r="P13" s="114"/>
      <c r="Q13" s="115"/>
      <c r="R13" s="115"/>
      <c r="S13" s="115"/>
      <c r="T13" s="116"/>
      <c r="U13" s="114"/>
      <c r="V13" s="115"/>
      <c r="W13" s="115"/>
      <c r="X13" s="115"/>
      <c r="Y13" s="116"/>
      <c r="Z13" s="114"/>
      <c r="AA13" s="115"/>
      <c r="AB13" s="115"/>
      <c r="AC13" s="115"/>
      <c r="AD13" s="49"/>
    </row>
    <row r="14" spans="1:30" s="6" customFormat="1" ht="19.5" customHeight="1" x14ac:dyDescent="0.15">
      <c r="A14" s="13"/>
      <c r="B14" s="50"/>
      <c r="C14" s="51" t="s">
        <v>39</v>
      </c>
      <c r="D14" s="52"/>
      <c r="E14" s="52"/>
      <c r="F14" s="52"/>
      <c r="G14" s="52"/>
      <c r="H14" s="52"/>
      <c r="I14" s="52"/>
      <c r="J14" s="52"/>
      <c r="K14" s="56"/>
      <c r="L14" s="54"/>
      <c r="M14" s="54"/>
      <c r="N14" s="54"/>
      <c r="O14" s="55"/>
      <c r="P14" s="56"/>
      <c r="Q14" s="54"/>
      <c r="R14" s="54"/>
      <c r="S14" s="54"/>
      <c r="T14" s="55"/>
      <c r="U14" s="56"/>
      <c r="V14" s="54"/>
      <c r="W14" s="54"/>
      <c r="X14" s="54"/>
      <c r="Y14" s="55"/>
      <c r="Z14" s="56"/>
      <c r="AA14" s="54"/>
      <c r="AB14" s="54"/>
      <c r="AC14" s="54"/>
      <c r="AD14" s="57"/>
    </row>
    <row r="15" spans="1:30" s="6" customFormat="1" ht="19.5" customHeight="1" x14ac:dyDescent="0.15">
      <c r="A15" s="13"/>
      <c r="B15" s="28" t="s">
        <v>123</v>
      </c>
      <c r="C15" s="21"/>
      <c r="D15" s="21"/>
      <c r="E15" s="21"/>
      <c r="F15" s="21"/>
      <c r="G15" s="21"/>
      <c r="H15" s="21"/>
      <c r="I15" s="21"/>
      <c r="J15" s="21"/>
      <c r="K15" s="32">
        <f t="shared" ref="K15:AD15" si="2">SUM(K16:K19)</f>
        <v>0</v>
      </c>
      <c r="L15" s="30">
        <f t="shared" si="2"/>
        <v>0</v>
      </c>
      <c r="M15" s="30">
        <f t="shared" si="2"/>
        <v>0</v>
      </c>
      <c r="N15" s="30">
        <f t="shared" si="2"/>
        <v>0</v>
      </c>
      <c r="O15" s="31">
        <f t="shared" si="2"/>
        <v>0</v>
      </c>
      <c r="P15" s="32">
        <f t="shared" si="2"/>
        <v>0</v>
      </c>
      <c r="Q15" s="30">
        <f t="shared" si="2"/>
        <v>0</v>
      </c>
      <c r="R15" s="30">
        <f t="shared" si="2"/>
        <v>0</v>
      </c>
      <c r="S15" s="30">
        <f t="shared" si="2"/>
        <v>0</v>
      </c>
      <c r="T15" s="31">
        <f t="shared" si="2"/>
        <v>0</v>
      </c>
      <c r="U15" s="32">
        <f t="shared" si="2"/>
        <v>0</v>
      </c>
      <c r="V15" s="30">
        <f t="shared" si="2"/>
        <v>0</v>
      </c>
      <c r="W15" s="30">
        <f t="shared" si="2"/>
        <v>0</v>
      </c>
      <c r="X15" s="30">
        <f t="shared" si="2"/>
        <v>0</v>
      </c>
      <c r="Y15" s="31">
        <f t="shared" si="2"/>
        <v>0</v>
      </c>
      <c r="Z15" s="32">
        <f t="shared" si="2"/>
        <v>0</v>
      </c>
      <c r="AA15" s="30">
        <f t="shared" si="2"/>
        <v>0</v>
      </c>
      <c r="AB15" s="30">
        <f t="shared" si="2"/>
        <v>0</v>
      </c>
      <c r="AC15" s="30">
        <f t="shared" si="2"/>
        <v>0</v>
      </c>
      <c r="AD15" s="33">
        <f t="shared" si="2"/>
        <v>0</v>
      </c>
    </row>
    <row r="16" spans="1:30" s="6" customFormat="1" ht="19.5" customHeight="1" x14ac:dyDescent="0.15">
      <c r="A16" s="13"/>
      <c r="B16" s="58"/>
      <c r="C16" s="35" t="s">
        <v>126</v>
      </c>
      <c r="D16" s="36"/>
      <c r="E16" s="36"/>
      <c r="F16" s="36"/>
      <c r="G16" s="36"/>
      <c r="H16" s="36"/>
      <c r="I16" s="36"/>
      <c r="J16" s="36"/>
      <c r="K16" s="40"/>
      <c r="L16" s="38"/>
      <c r="M16" s="38"/>
      <c r="N16" s="38"/>
      <c r="O16" s="39"/>
      <c r="P16" s="40"/>
      <c r="Q16" s="38"/>
      <c r="R16" s="38"/>
      <c r="S16" s="38"/>
      <c r="T16" s="39"/>
      <c r="U16" s="40"/>
      <c r="V16" s="38"/>
      <c r="W16" s="38"/>
      <c r="X16" s="38"/>
      <c r="Y16" s="39"/>
      <c r="Z16" s="40"/>
      <c r="AA16" s="38"/>
      <c r="AB16" s="38"/>
      <c r="AC16" s="38"/>
      <c r="AD16" s="41"/>
    </row>
    <row r="17" spans="1:30" s="6" customFormat="1" ht="19.5" customHeight="1" x14ac:dyDescent="0.15">
      <c r="A17" s="13"/>
      <c r="B17" s="59"/>
      <c r="C17" s="60" t="s">
        <v>127</v>
      </c>
      <c r="D17" s="61"/>
      <c r="E17" s="61"/>
      <c r="F17" s="61"/>
      <c r="G17" s="61"/>
      <c r="H17" s="61"/>
      <c r="I17" s="61"/>
      <c r="J17" s="61"/>
      <c r="K17" s="48"/>
      <c r="L17" s="46"/>
      <c r="M17" s="46"/>
      <c r="N17" s="46"/>
      <c r="O17" s="47"/>
      <c r="P17" s="48"/>
      <c r="Q17" s="46"/>
      <c r="R17" s="46"/>
      <c r="S17" s="46"/>
      <c r="T17" s="47"/>
      <c r="U17" s="48"/>
      <c r="V17" s="46"/>
      <c r="W17" s="46"/>
      <c r="X17" s="46"/>
      <c r="Y17" s="47"/>
      <c r="Z17" s="48"/>
      <c r="AA17" s="46"/>
      <c r="AB17" s="46"/>
      <c r="AC17" s="46"/>
      <c r="AD17" s="49"/>
    </row>
    <row r="18" spans="1:30" s="6" customFormat="1" ht="19.5" customHeight="1" x14ac:dyDescent="0.15">
      <c r="A18" s="13"/>
      <c r="B18" s="59"/>
      <c r="C18" s="60" t="s">
        <v>128</v>
      </c>
      <c r="D18" s="61"/>
      <c r="E18" s="61"/>
      <c r="F18" s="61"/>
      <c r="G18" s="61"/>
      <c r="H18" s="61"/>
      <c r="I18" s="61"/>
      <c r="J18" s="61"/>
      <c r="K18" s="48"/>
      <c r="L18" s="46"/>
      <c r="M18" s="46"/>
      <c r="N18" s="46"/>
      <c r="O18" s="47"/>
      <c r="P18" s="48"/>
      <c r="Q18" s="46"/>
      <c r="R18" s="46"/>
      <c r="S18" s="46"/>
      <c r="T18" s="47"/>
      <c r="U18" s="48"/>
      <c r="V18" s="46"/>
      <c r="W18" s="46"/>
      <c r="X18" s="46"/>
      <c r="Y18" s="47"/>
      <c r="Z18" s="48"/>
      <c r="AA18" s="46"/>
      <c r="AB18" s="46"/>
      <c r="AC18" s="46"/>
      <c r="AD18" s="49"/>
    </row>
    <row r="19" spans="1:30" s="6" customFormat="1" ht="19.5" customHeight="1" x14ac:dyDescent="0.15">
      <c r="A19" s="13"/>
      <c r="B19" s="50"/>
      <c r="C19" s="62" t="s">
        <v>39</v>
      </c>
      <c r="D19" s="20"/>
      <c r="E19" s="20"/>
      <c r="F19" s="20"/>
      <c r="G19" s="20"/>
      <c r="H19" s="20"/>
      <c r="I19" s="20"/>
      <c r="J19" s="20"/>
      <c r="K19" s="117"/>
      <c r="L19" s="118"/>
      <c r="M19" s="118"/>
      <c r="N19" s="118"/>
      <c r="O19" s="119"/>
      <c r="P19" s="117"/>
      <c r="Q19" s="118"/>
      <c r="R19" s="118"/>
      <c r="S19" s="118"/>
      <c r="T19" s="119"/>
      <c r="U19" s="117"/>
      <c r="V19" s="118"/>
      <c r="W19" s="118"/>
      <c r="X19" s="118"/>
      <c r="Y19" s="119"/>
      <c r="Z19" s="117"/>
      <c r="AA19" s="118"/>
      <c r="AB19" s="118"/>
      <c r="AC19" s="118"/>
      <c r="AD19" s="57"/>
    </row>
    <row r="20" spans="1:30" s="6" customFormat="1" ht="19.5" customHeight="1" x14ac:dyDescent="0.15">
      <c r="A20" s="13"/>
      <c r="B20" s="28" t="s">
        <v>6</v>
      </c>
      <c r="C20" s="21"/>
      <c r="D20" s="21"/>
      <c r="E20" s="21"/>
      <c r="F20" s="21"/>
      <c r="G20" s="21"/>
      <c r="H20" s="21"/>
      <c r="I20" s="21"/>
      <c r="J20" s="21"/>
      <c r="K20" s="32">
        <f t="shared" ref="K20:AD20" si="3">SUM(K21:K24)</f>
        <v>0</v>
      </c>
      <c r="L20" s="30">
        <f t="shared" si="3"/>
        <v>0</v>
      </c>
      <c r="M20" s="30">
        <f t="shared" si="3"/>
        <v>0</v>
      </c>
      <c r="N20" s="30">
        <f t="shared" si="3"/>
        <v>0</v>
      </c>
      <c r="O20" s="31">
        <f t="shared" si="3"/>
        <v>0</v>
      </c>
      <c r="P20" s="32">
        <f t="shared" si="3"/>
        <v>0</v>
      </c>
      <c r="Q20" s="30">
        <f t="shared" si="3"/>
        <v>0</v>
      </c>
      <c r="R20" s="30">
        <f t="shared" si="3"/>
        <v>0</v>
      </c>
      <c r="S20" s="30">
        <f t="shared" si="3"/>
        <v>0</v>
      </c>
      <c r="T20" s="31">
        <f t="shared" si="3"/>
        <v>0</v>
      </c>
      <c r="U20" s="32">
        <f t="shared" si="3"/>
        <v>0</v>
      </c>
      <c r="V20" s="30">
        <f t="shared" si="3"/>
        <v>0</v>
      </c>
      <c r="W20" s="30">
        <f t="shared" si="3"/>
        <v>0</v>
      </c>
      <c r="X20" s="30">
        <f t="shared" si="3"/>
        <v>0</v>
      </c>
      <c r="Y20" s="31">
        <f t="shared" si="3"/>
        <v>0</v>
      </c>
      <c r="Z20" s="32">
        <f t="shared" si="3"/>
        <v>0</v>
      </c>
      <c r="AA20" s="30">
        <f t="shared" si="3"/>
        <v>0</v>
      </c>
      <c r="AB20" s="30">
        <f t="shared" si="3"/>
        <v>0</v>
      </c>
      <c r="AC20" s="30">
        <f t="shared" si="3"/>
        <v>0</v>
      </c>
      <c r="AD20" s="33">
        <f t="shared" si="3"/>
        <v>0</v>
      </c>
    </row>
    <row r="21" spans="1:30" s="6" customFormat="1" ht="19.5" customHeight="1" x14ac:dyDescent="0.15">
      <c r="A21" s="13"/>
      <c r="B21" s="58"/>
      <c r="C21" s="35" t="s">
        <v>129</v>
      </c>
      <c r="D21" s="36"/>
      <c r="E21" s="36"/>
      <c r="F21" s="36"/>
      <c r="G21" s="36"/>
      <c r="H21" s="36"/>
      <c r="I21" s="36"/>
      <c r="J21" s="36"/>
      <c r="K21" s="40"/>
      <c r="L21" s="38"/>
      <c r="M21" s="38"/>
      <c r="N21" s="38"/>
      <c r="O21" s="39"/>
      <c r="P21" s="40"/>
      <c r="Q21" s="38"/>
      <c r="R21" s="38"/>
      <c r="S21" s="38"/>
      <c r="T21" s="39"/>
      <c r="U21" s="40"/>
      <c r="V21" s="38"/>
      <c r="W21" s="38"/>
      <c r="X21" s="38"/>
      <c r="Y21" s="39"/>
      <c r="Z21" s="40"/>
      <c r="AA21" s="38"/>
      <c r="AB21" s="38"/>
      <c r="AC21" s="38"/>
      <c r="AD21" s="41"/>
    </row>
    <row r="22" spans="1:30" s="6" customFormat="1" ht="19.5" customHeight="1" x14ac:dyDescent="0.15">
      <c r="A22" s="13"/>
      <c r="B22" s="59"/>
      <c r="C22" s="60" t="s">
        <v>130</v>
      </c>
      <c r="D22" s="61"/>
      <c r="E22" s="61"/>
      <c r="F22" s="61"/>
      <c r="G22" s="61"/>
      <c r="H22" s="61"/>
      <c r="I22" s="61"/>
      <c r="J22" s="61"/>
      <c r="K22" s="48"/>
      <c r="L22" s="46"/>
      <c r="M22" s="46"/>
      <c r="N22" s="46"/>
      <c r="O22" s="47"/>
      <c r="P22" s="48"/>
      <c r="Q22" s="46"/>
      <c r="R22" s="46"/>
      <c r="S22" s="46"/>
      <c r="T22" s="47"/>
      <c r="U22" s="48"/>
      <c r="V22" s="46"/>
      <c r="W22" s="46"/>
      <c r="X22" s="46"/>
      <c r="Y22" s="47"/>
      <c r="Z22" s="48"/>
      <c r="AA22" s="46"/>
      <c r="AB22" s="46"/>
      <c r="AC22" s="46"/>
      <c r="AD22" s="49"/>
    </row>
    <row r="23" spans="1:30" s="6" customFormat="1" ht="19.5" customHeight="1" x14ac:dyDescent="0.15">
      <c r="A23" s="13"/>
      <c r="B23" s="59"/>
      <c r="C23" s="60" t="s">
        <v>131</v>
      </c>
      <c r="D23" s="61"/>
      <c r="E23" s="61"/>
      <c r="F23" s="61"/>
      <c r="G23" s="61"/>
      <c r="H23" s="61"/>
      <c r="I23" s="61"/>
      <c r="J23" s="61"/>
      <c r="K23" s="48"/>
      <c r="L23" s="46"/>
      <c r="M23" s="46"/>
      <c r="N23" s="46"/>
      <c r="O23" s="47"/>
      <c r="P23" s="48"/>
      <c r="Q23" s="46"/>
      <c r="R23" s="46"/>
      <c r="S23" s="46"/>
      <c r="T23" s="47"/>
      <c r="U23" s="48"/>
      <c r="V23" s="46"/>
      <c r="W23" s="46"/>
      <c r="X23" s="46"/>
      <c r="Y23" s="47"/>
      <c r="Z23" s="48"/>
      <c r="AA23" s="46"/>
      <c r="AB23" s="46"/>
      <c r="AC23" s="46"/>
      <c r="AD23" s="49"/>
    </row>
    <row r="24" spans="1:30" s="6" customFormat="1" ht="19.5" customHeight="1" x14ac:dyDescent="0.15">
      <c r="A24" s="13"/>
      <c r="B24" s="50"/>
      <c r="C24" s="62" t="s">
        <v>39</v>
      </c>
      <c r="D24" s="20"/>
      <c r="E24" s="20"/>
      <c r="F24" s="20"/>
      <c r="G24" s="20"/>
      <c r="H24" s="20"/>
      <c r="I24" s="20"/>
      <c r="J24" s="20"/>
      <c r="K24" s="117"/>
      <c r="L24" s="118"/>
      <c r="M24" s="118"/>
      <c r="N24" s="118"/>
      <c r="O24" s="119"/>
      <c r="P24" s="117"/>
      <c r="Q24" s="118"/>
      <c r="R24" s="118"/>
      <c r="S24" s="118"/>
      <c r="T24" s="119"/>
      <c r="U24" s="117"/>
      <c r="V24" s="118"/>
      <c r="W24" s="118"/>
      <c r="X24" s="118"/>
      <c r="Y24" s="119"/>
      <c r="Z24" s="117"/>
      <c r="AA24" s="118"/>
      <c r="AB24" s="118"/>
      <c r="AC24" s="118"/>
      <c r="AD24" s="57"/>
    </row>
    <row r="25" spans="1:30" s="6" customFormat="1" ht="19.5" customHeight="1" x14ac:dyDescent="0.15">
      <c r="A25" s="198" t="s">
        <v>27</v>
      </c>
      <c r="B25" s="199"/>
      <c r="C25" s="199"/>
      <c r="D25" s="199"/>
      <c r="E25" s="199"/>
      <c r="F25" s="199"/>
      <c r="G25" s="199"/>
      <c r="H25" s="199"/>
      <c r="I25" s="199"/>
      <c r="J25" s="210"/>
      <c r="K25" s="66">
        <f>SUM(K11,K15,K20)</f>
        <v>0</v>
      </c>
      <c r="L25" s="64">
        <f>SUM(L11,L15,L20)</f>
        <v>0</v>
      </c>
      <c r="M25" s="64">
        <f>SUM(M11,M15,M20)</f>
        <v>0</v>
      </c>
      <c r="N25" s="64">
        <f>SUM(N11,N15,N20)</f>
        <v>0</v>
      </c>
      <c r="O25" s="65">
        <f>SUM(O11,O15,O20)</f>
        <v>0</v>
      </c>
      <c r="P25" s="66">
        <f t="shared" ref="P25:AD25" si="4">SUM(P11,P15,P20)</f>
        <v>0</v>
      </c>
      <c r="Q25" s="64">
        <f t="shared" si="4"/>
        <v>0</v>
      </c>
      <c r="R25" s="64">
        <f t="shared" si="4"/>
        <v>0</v>
      </c>
      <c r="S25" s="64">
        <f t="shared" si="4"/>
        <v>0</v>
      </c>
      <c r="T25" s="65">
        <f t="shared" si="4"/>
        <v>0</v>
      </c>
      <c r="U25" s="66">
        <f t="shared" si="4"/>
        <v>0</v>
      </c>
      <c r="V25" s="64">
        <f t="shared" si="4"/>
        <v>0</v>
      </c>
      <c r="W25" s="64">
        <f t="shared" si="4"/>
        <v>0</v>
      </c>
      <c r="X25" s="64">
        <f t="shared" si="4"/>
        <v>0</v>
      </c>
      <c r="Y25" s="65">
        <f t="shared" si="4"/>
        <v>0</v>
      </c>
      <c r="Z25" s="66">
        <f t="shared" si="4"/>
        <v>0</v>
      </c>
      <c r="AA25" s="64">
        <f t="shared" si="4"/>
        <v>0</v>
      </c>
      <c r="AB25" s="64">
        <f t="shared" si="4"/>
        <v>0</v>
      </c>
      <c r="AC25" s="64">
        <f t="shared" si="4"/>
        <v>0</v>
      </c>
      <c r="AD25" s="67">
        <f t="shared" si="4"/>
        <v>0</v>
      </c>
    </row>
    <row r="26" spans="1:30" s="6" customFormat="1" ht="19.5" customHeight="1" x14ac:dyDescent="0.15">
      <c r="A26" s="198" t="s">
        <v>32</v>
      </c>
      <c r="B26" s="199"/>
      <c r="C26" s="199"/>
      <c r="D26" s="199"/>
      <c r="E26" s="199"/>
      <c r="F26" s="199"/>
      <c r="G26" s="199"/>
      <c r="H26" s="199"/>
      <c r="I26" s="199"/>
      <c r="J26" s="210"/>
      <c r="K26" s="66">
        <f t="shared" ref="K26:AD26" si="5">K10-K25</f>
        <v>0</v>
      </c>
      <c r="L26" s="64">
        <f t="shared" si="5"/>
        <v>0</v>
      </c>
      <c r="M26" s="64">
        <f t="shared" si="5"/>
        <v>0</v>
      </c>
      <c r="N26" s="64">
        <f t="shared" si="5"/>
        <v>0</v>
      </c>
      <c r="O26" s="65">
        <f t="shared" si="5"/>
        <v>0</v>
      </c>
      <c r="P26" s="66">
        <f t="shared" si="5"/>
        <v>0</v>
      </c>
      <c r="Q26" s="64">
        <f t="shared" si="5"/>
        <v>0</v>
      </c>
      <c r="R26" s="64">
        <f t="shared" si="5"/>
        <v>0</v>
      </c>
      <c r="S26" s="64">
        <f t="shared" si="5"/>
        <v>0</v>
      </c>
      <c r="T26" s="65">
        <f t="shared" si="5"/>
        <v>0</v>
      </c>
      <c r="U26" s="66">
        <f t="shared" si="5"/>
        <v>0</v>
      </c>
      <c r="V26" s="64">
        <f t="shared" si="5"/>
        <v>0</v>
      </c>
      <c r="W26" s="64">
        <f t="shared" si="5"/>
        <v>0</v>
      </c>
      <c r="X26" s="64">
        <f t="shared" si="5"/>
        <v>0</v>
      </c>
      <c r="Y26" s="65">
        <f t="shared" si="5"/>
        <v>0</v>
      </c>
      <c r="Z26" s="66">
        <f t="shared" si="5"/>
        <v>0</v>
      </c>
      <c r="AA26" s="64">
        <f t="shared" si="5"/>
        <v>0</v>
      </c>
      <c r="AB26" s="64">
        <f t="shared" si="5"/>
        <v>0</v>
      </c>
      <c r="AC26" s="64">
        <f t="shared" si="5"/>
        <v>0</v>
      </c>
      <c r="AD26" s="67">
        <f t="shared" si="5"/>
        <v>0</v>
      </c>
    </row>
    <row r="27" spans="1:30" s="6" customFormat="1" ht="19.5" customHeight="1" x14ac:dyDescent="0.15">
      <c r="A27" s="205" t="s">
        <v>30</v>
      </c>
      <c r="B27" s="206"/>
      <c r="C27" s="206"/>
      <c r="D27" s="206"/>
      <c r="E27" s="206"/>
      <c r="F27" s="206"/>
      <c r="G27" s="206"/>
      <c r="H27" s="206"/>
      <c r="I27" s="206"/>
      <c r="J27" s="211"/>
      <c r="K27" s="71"/>
      <c r="L27" s="69"/>
      <c r="M27" s="69"/>
      <c r="N27" s="69"/>
      <c r="O27" s="70"/>
      <c r="P27" s="71"/>
      <c r="Q27" s="69"/>
      <c r="R27" s="69"/>
      <c r="S27" s="69"/>
      <c r="T27" s="70"/>
      <c r="U27" s="71"/>
      <c r="V27" s="69"/>
      <c r="W27" s="69"/>
      <c r="X27" s="69"/>
      <c r="Y27" s="70"/>
      <c r="Z27" s="71"/>
      <c r="AA27" s="69"/>
      <c r="AB27" s="69"/>
      <c r="AC27" s="69"/>
      <c r="AD27" s="72"/>
    </row>
    <row r="28" spans="1:30" s="6" customFormat="1" ht="19.5" customHeight="1" x14ac:dyDescent="0.15">
      <c r="A28" s="73" t="s">
        <v>31</v>
      </c>
      <c r="B28" s="74"/>
      <c r="C28" s="74"/>
      <c r="D28" s="74"/>
      <c r="E28" s="74"/>
      <c r="F28" s="74"/>
      <c r="G28" s="74"/>
      <c r="H28" s="74"/>
      <c r="I28" s="74"/>
      <c r="J28" s="120"/>
      <c r="K28" s="78">
        <f t="shared" ref="K28:AD28" si="6">K26-K27</f>
        <v>0</v>
      </c>
      <c r="L28" s="76">
        <f t="shared" si="6"/>
        <v>0</v>
      </c>
      <c r="M28" s="76">
        <f t="shared" si="6"/>
        <v>0</v>
      </c>
      <c r="N28" s="76">
        <f t="shared" si="6"/>
        <v>0</v>
      </c>
      <c r="O28" s="77">
        <f t="shared" si="6"/>
        <v>0</v>
      </c>
      <c r="P28" s="78">
        <f t="shared" si="6"/>
        <v>0</v>
      </c>
      <c r="Q28" s="76">
        <f t="shared" si="6"/>
        <v>0</v>
      </c>
      <c r="R28" s="76">
        <f t="shared" si="6"/>
        <v>0</v>
      </c>
      <c r="S28" s="76">
        <f t="shared" si="6"/>
        <v>0</v>
      </c>
      <c r="T28" s="77">
        <f t="shared" si="6"/>
        <v>0</v>
      </c>
      <c r="U28" s="78">
        <f t="shared" si="6"/>
        <v>0</v>
      </c>
      <c r="V28" s="76">
        <f t="shared" si="6"/>
        <v>0</v>
      </c>
      <c r="W28" s="76">
        <f t="shared" si="6"/>
        <v>0</v>
      </c>
      <c r="X28" s="76">
        <f t="shared" si="6"/>
        <v>0</v>
      </c>
      <c r="Y28" s="77">
        <f t="shared" si="6"/>
        <v>0</v>
      </c>
      <c r="Z28" s="78">
        <f t="shared" si="6"/>
        <v>0</v>
      </c>
      <c r="AA28" s="76">
        <f t="shared" si="6"/>
        <v>0</v>
      </c>
      <c r="AB28" s="76">
        <f t="shared" si="6"/>
        <v>0</v>
      </c>
      <c r="AC28" s="76">
        <f t="shared" si="6"/>
        <v>0</v>
      </c>
      <c r="AD28" s="79">
        <f t="shared" si="6"/>
        <v>0</v>
      </c>
    </row>
    <row r="29" spans="1:30" s="6" customFormat="1" ht="19.5" customHeight="1" x14ac:dyDescent="0.15">
      <c r="A29" s="195" t="s">
        <v>9</v>
      </c>
      <c r="B29" s="80" t="s">
        <v>33</v>
      </c>
      <c r="C29" s="80"/>
      <c r="D29" s="81"/>
      <c r="E29" s="81"/>
      <c r="F29" s="81"/>
      <c r="G29" s="81"/>
      <c r="H29" s="81"/>
      <c r="I29" s="81"/>
      <c r="J29" s="81"/>
      <c r="K29" s="40"/>
      <c r="L29" s="38"/>
      <c r="M29" s="38"/>
      <c r="N29" s="38"/>
      <c r="O29" s="39"/>
      <c r="P29" s="40"/>
      <c r="Q29" s="38"/>
      <c r="R29" s="38"/>
      <c r="S29" s="38"/>
      <c r="T29" s="39"/>
      <c r="U29" s="40"/>
      <c r="V29" s="38"/>
      <c r="W29" s="38"/>
      <c r="X29" s="38"/>
      <c r="Y29" s="39"/>
      <c r="Z29" s="40"/>
      <c r="AA29" s="38"/>
      <c r="AB29" s="38"/>
      <c r="AC29" s="38"/>
      <c r="AD29" s="41"/>
    </row>
    <row r="30" spans="1:30" s="6" customFormat="1" ht="19.5" customHeight="1" x14ac:dyDescent="0.15">
      <c r="A30" s="195"/>
      <c r="B30" s="82" t="s">
        <v>34</v>
      </c>
      <c r="C30" s="82"/>
      <c r="D30" s="61"/>
      <c r="E30" s="61"/>
      <c r="F30" s="61"/>
      <c r="G30" s="61"/>
      <c r="H30" s="61"/>
      <c r="I30" s="61"/>
      <c r="J30" s="61"/>
      <c r="K30" s="121"/>
      <c r="L30" s="122"/>
      <c r="M30" s="122"/>
      <c r="N30" s="122"/>
      <c r="O30" s="123"/>
      <c r="P30" s="121"/>
      <c r="Q30" s="122"/>
      <c r="R30" s="122"/>
      <c r="S30" s="122"/>
      <c r="T30" s="123"/>
      <c r="U30" s="121"/>
      <c r="V30" s="122"/>
      <c r="W30" s="122"/>
      <c r="X30" s="122"/>
      <c r="Y30" s="123"/>
      <c r="Z30" s="121"/>
      <c r="AA30" s="122"/>
      <c r="AB30" s="122"/>
      <c r="AC30" s="122"/>
      <c r="AD30" s="124"/>
    </row>
    <row r="31" spans="1:30" s="6" customFormat="1" ht="19.5" customHeight="1" x14ac:dyDescent="0.15">
      <c r="A31" s="195"/>
      <c r="B31" s="82" t="s">
        <v>35</v>
      </c>
      <c r="C31" s="82"/>
      <c r="D31" s="61"/>
      <c r="E31" s="61"/>
      <c r="F31" s="61"/>
      <c r="G31" s="61"/>
      <c r="H31" s="61"/>
      <c r="I31" s="61"/>
      <c r="J31" s="61"/>
      <c r="K31" s="48"/>
      <c r="L31" s="46"/>
      <c r="M31" s="46"/>
      <c r="N31" s="46"/>
      <c r="O31" s="47"/>
      <c r="P31" s="48"/>
      <c r="Q31" s="46"/>
      <c r="R31" s="46"/>
      <c r="S31" s="46"/>
      <c r="T31" s="47"/>
      <c r="U31" s="48"/>
      <c r="V31" s="46"/>
      <c r="W31" s="46"/>
      <c r="X31" s="46"/>
      <c r="Y31" s="47"/>
      <c r="Z31" s="48"/>
      <c r="AA31" s="46"/>
      <c r="AB31" s="46"/>
      <c r="AC31" s="46"/>
      <c r="AD31" s="49"/>
    </row>
    <row r="32" spans="1:30" s="6" customFormat="1" ht="19.5" customHeight="1" x14ac:dyDescent="0.15">
      <c r="A32" s="195"/>
      <c r="B32" s="42" t="s">
        <v>36</v>
      </c>
      <c r="C32" s="44"/>
      <c r="D32" s="44"/>
      <c r="E32" s="44"/>
      <c r="F32" s="44"/>
      <c r="G32" s="44"/>
      <c r="H32" s="44"/>
      <c r="I32" s="44"/>
      <c r="J32" s="44"/>
      <c r="K32" s="114"/>
      <c r="L32" s="115"/>
      <c r="M32" s="115"/>
      <c r="N32" s="115"/>
      <c r="O32" s="116"/>
      <c r="P32" s="114"/>
      <c r="Q32" s="115"/>
      <c r="R32" s="115"/>
      <c r="S32" s="115"/>
      <c r="T32" s="116"/>
      <c r="U32" s="114"/>
      <c r="V32" s="115"/>
      <c r="W32" s="115"/>
      <c r="X32" s="115"/>
      <c r="Y32" s="116"/>
      <c r="Z32" s="114"/>
      <c r="AA32" s="115"/>
      <c r="AB32" s="115"/>
      <c r="AC32" s="115"/>
      <c r="AD32" s="125"/>
    </row>
    <row r="33" spans="1:30" s="6" customFormat="1" ht="19.5" customHeight="1" x14ac:dyDescent="0.15">
      <c r="A33" s="195"/>
      <c r="B33" s="196" t="s">
        <v>37</v>
      </c>
      <c r="C33" s="197"/>
      <c r="D33" s="197"/>
      <c r="E33" s="197"/>
      <c r="F33" s="197"/>
      <c r="G33" s="197"/>
      <c r="H33" s="197"/>
      <c r="I33" s="197"/>
      <c r="J33" s="212"/>
      <c r="K33" s="126">
        <f>K29-K30-K31+K32</f>
        <v>0</v>
      </c>
      <c r="L33" s="127">
        <f t="shared" ref="L33:AD33" si="7">L29-L30-L31+L32</f>
        <v>0</v>
      </c>
      <c r="M33" s="127">
        <f t="shared" si="7"/>
        <v>0</v>
      </c>
      <c r="N33" s="127">
        <f t="shared" si="7"/>
        <v>0</v>
      </c>
      <c r="O33" s="128">
        <f t="shared" si="7"/>
        <v>0</v>
      </c>
      <c r="P33" s="129">
        <f t="shared" si="7"/>
        <v>0</v>
      </c>
      <c r="Q33" s="127">
        <f t="shared" si="7"/>
        <v>0</v>
      </c>
      <c r="R33" s="127">
        <f t="shared" si="7"/>
        <v>0</v>
      </c>
      <c r="S33" s="127">
        <f t="shared" si="7"/>
        <v>0</v>
      </c>
      <c r="T33" s="128">
        <f t="shared" si="7"/>
        <v>0</v>
      </c>
      <c r="U33" s="129">
        <f t="shared" si="7"/>
        <v>0</v>
      </c>
      <c r="V33" s="127">
        <f t="shared" si="7"/>
        <v>0</v>
      </c>
      <c r="W33" s="127">
        <f t="shared" si="7"/>
        <v>0</v>
      </c>
      <c r="X33" s="127">
        <f t="shared" si="7"/>
        <v>0</v>
      </c>
      <c r="Y33" s="128">
        <f t="shared" si="7"/>
        <v>0</v>
      </c>
      <c r="Z33" s="129">
        <f t="shared" si="7"/>
        <v>0</v>
      </c>
      <c r="AA33" s="127">
        <f t="shared" si="7"/>
        <v>0</v>
      </c>
      <c r="AB33" s="127">
        <f t="shared" si="7"/>
        <v>0</v>
      </c>
      <c r="AC33" s="127">
        <f t="shared" si="7"/>
        <v>0</v>
      </c>
      <c r="AD33" s="130">
        <f t="shared" si="7"/>
        <v>0</v>
      </c>
    </row>
    <row r="34" spans="1:30" s="6" customFormat="1" ht="19.5" customHeight="1" x14ac:dyDescent="0.15">
      <c r="A34" s="88" t="s">
        <v>119</v>
      </c>
      <c r="B34" s="21"/>
      <c r="C34" s="21"/>
      <c r="D34" s="21"/>
      <c r="E34" s="21"/>
      <c r="F34" s="21"/>
      <c r="G34" s="21"/>
      <c r="H34" s="21"/>
      <c r="I34" s="21"/>
      <c r="J34" s="21"/>
      <c r="K34" s="66">
        <f t="shared" ref="K34:AD34" si="8">K26+K33</f>
        <v>0</v>
      </c>
      <c r="L34" s="64">
        <f t="shared" si="8"/>
        <v>0</v>
      </c>
      <c r="M34" s="64">
        <f t="shared" si="8"/>
        <v>0</v>
      </c>
      <c r="N34" s="64">
        <f t="shared" si="8"/>
        <v>0</v>
      </c>
      <c r="O34" s="65">
        <f t="shared" si="8"/>
        <v>0</v>
      </c>
      <c r="P34" s="66">
        <f t="shared" si="8"/>
        <v>0</v>
      </c>
      <c r="Q34" s="64">
        <f t="shared" si="8"/>
        <v>0</v>
      </c>
      <c r="R34" s="64">
        <f t="shared" si="8"/>
        <v>0</v>
      </c>
      <c r="S34" s="64">
        <f t="shared" si="8"/>
        <v>0</v>
      </c>
      <c r="T34" s="65">
        <f t="shared" si="8"/>
        <v>0</v>
      </c>
      <c r="U34" s="66">
        <f t="shared" si="8"/>
        <v>0</v>
      </c>
      <c r="V34" s="64">
        <f t="shared" si="8"/>
        <v>0</v>
      </c>
      <c r="W34" s="64">
        <f t="shared" si="8"/>
        <v>0</v>
      </c>
      <c r="X34" s="64">
        <f t="shared" si="8"/>
        <v>0</v>
      </c>
      <c r="Y34" s="65">
        <f t="shared" si="8"/>
        <v>0</v>
      </c>
      <c r="Z34" s="66">
        <f t="shared" si="8"/>
        <v>0</v>
      </c>
      <c r="AA34" s="64">
        <f t="shared" si="8"/>
        <v>0</v>
      </c>
      <c r="AB34" s="64">
        <f t="shared" si="8"/>
        <v>0</v>
      </c>
      <c r="AC34" s="64">
        <f t="shared" si="8"/>
        <v>0</v>
      </c>
      <c r="AD34" s="67">
        <f t="shared" si="8"/>
        <v>0</v>
      </c>
    </row>
    <row r="35" spans="1:30" s="6" customFormat="1" ht="19.5" customHeight="1" thickBot="1" x14ac:dyDescent="0.2">
      <c r="A35" s="89" t="s">
        <v>118</v>
      </c>
      <c r="B35" s="90"/>
      <c r="C35" s="90"/>
      <c r="D35" s="90"/>
      <c r="E35" s="90"/>
      <c r="F35" s="90"/>
      <c r="G35" s="90"/>
      <c r="H35" s="90"/>
      <c r="I35" s="90"/>
      <c r="J35" s="90"/>
      <c r="K35" s="94">
        <f>K34</f>
        <v>0</v>
      </c>
      <c r="L35" s="92">
        <f>L34+K35</f>
        <v>0</v>
      </c>
      <c r="M35" s="92">
        <f t="shared" ref="M35:AD35" si="9">M34+L35</f>
        <v>0</v>
      </c>
      <c r="N35" s="92">
        <f t="shared" si="9"/>
        <v>0</v>
      </c>
      <c r="O35" s="93">
        <f t="shared" si="9"/>
        <v>0</v>
      </c>
      <c r="P35" s="94">
        <f t="shared" si="9"/>
        <v>0</v>
      </c>
      <c r="Q35" s="92">
        <f t="shared" si="9"/>
        <v>0</v>
      </c>
      <c r="R35" s="92">
        <f t="shared" si="9"/>
        <v>0</v>
      </c>
      <c r="S35" s="92">
        <f t="shared" si="9"/>
        <v>0</v>
      </c>
      <c r="T35" s="93">
        <f t="shared" si="9"/>
        <v>0</v>
      </c>
      <c r="U35" s="94">
        <f t="shared" si="9"/>
        <v>0</v>
      </c>
      <c r="V35" s="92">
        <f t="shared" si="9"/>
        <v>0</v>
      </c>
      <c r="W35" s="92">
        <f t="shared" si="9"/>
        <v>0</v>
      </c>
      <c r="X35" s="92">
        <f t="shared" si="9"/>
        <v>0</v>
      </c>
      <c r="Y35" s="93">
        <f t="shared" si="9"/>
        <v>0</v>
      </c>
      <c r="Z35" s="94">
        <f t="shared" si="9"/>
        <v>0</v>
      </c>
      <c r="AA35" s="92">
        <f t="shared" si="9"/>
        <v>0</v>
      </c>
      <c r="AB35" s="92">
        <f t="shared" si="9"/>
        <v>0</v>
      </c>
      <c r="AC35" s="92">
        <f t="shared" si="9"/>
        <v>0</v>
      </c>
      <c r="AD35" s="95">
        <f t="shared" si="9"/>
        <v>0</v>
      </c>
    </row>
    <row r="36" spans="1:30" s="6" customFormat="1" ht="19.5" customHeight="1" thickBot="1" x14ac:dyDescent="0.2"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</row>
    <row r="37" spans="1:30" s="6" customFormat="1" ht="19.5" customHeight="1" x14ac:dyDescent="0.15">
      <c r="A37" s="97" t="s">
        <v>29</v>
      </c>
      <c r="B37" s="98"/>
      <c r="C37" s="98"/>
      <c r="D37" s="98"/>
      <c r="E37" s="98"/>
      <c r="F37" s="98"/>
      <c r="G37" s="98"/>
      <c r="H37" s="98"/>
      <c r="I37" s="98"/>
      <c r="J37" s="98"/>
      <c r="K37" s="102" t="e">
        <f t="shared" ref="K37:Y37" si="10">ROUND(K11/K10,3)</f>
        <v>#DIV/0!</v>
      </c>
      <c r="L37" s="100" t="e">
        <f t="shared" si="10"/>
        <v>#DIV/0!</v>
      </c>
      <c r="M37" s="100" t="e">
        <f t="shared" si="10"/>
        <v>#DIV/0!</v>
      </c>
      <c r="N37" s="100" t="e">
        <f t="shared" si="10"/>
        <v>#DIV/0!</v>
      </c>
      <c r="O37" s="101" t="e">
        <f t="shared" si="10"/>
        <v>#DIV/0!</v>
      </c>
      <c r="P37" s="131" t="e">
        <f t="shared" si="10"/>
        <v>#DIV/0!</v>
      </c>
      <c r="Q37" s="100" t="e">
        <f t="shared" si="10"/>
        <v>#DIV/0!</v>
      </c>
      <c r="R37" s="100" t="e">
        <f t="shared" si="10"/>
        <v>#DIV/0!</v>
      </c>
      <c r="S37" s="100" t="e">
        <f t="shared" si="10"/>
        <v>#DIV/0!</v>
      </c>
      <c r="T37" s="132" t="e">
        <f t="shared" si="10"/>
        <v>#DIV/0!</v>
      </c>
      <c r="U37" s="102" t="e">
        <f t="shared" si="10"/>
        <v>#DIV/0!</v>
      </c>
      <c r="V37" s="100" t="e">
        <f t="shared" si="10"/>
        <v>#DIV/0!</v>
      </c>
      <c r="W37" s="100" t="e">
        <f t="shared" si="10"/>
        <v>#DIV/0!</v>
      </c>
      <c r="X37" s="100" t="e">
        <f t="shared" si="10"/>
        <v>#DIV/0!</v>
      </c>
      <c r="Y37" s="132" t="e">
        <f t="shared" si="10"/>
        <v>#DIV/0!</v>
      </c>
      <c r="Z37" s="102" t="e">
        <f>ROUND(Z11/Z10,0)</f>
        <v>#DIV/0!</v>
      </c>
      <c r="AA37" s="100" t="e">
        <f>ROUND(AA11/AA10,0)</f>
        <v>#DIV/0!</v>
      </c>
      <c r="AB37" s="100" t="e">
        <f>ROUND(AB11/AB10,0)</f>
        <v>#DIV/0!</v>
      </c>
      <c r="AC37" s="100" t="e">
        <f>ROUND(AC11/AC10,0)</f>
        <v>#DIV/0!</v>
      </c>
      <c r="AD37" s="103" t="e">
        <f>ROUND(AD11/AD10,0)</f>
        <v>#DIV/0!</v>
      </c>
    </row>
    <row r="38" spans="1:30" s="6" customFormat="1" ht="19.5" customHeight="1" thickBot="1" x14ac:dyDescent="0.2">
      <c r="A38" s="104" t="s">
        <v>38</v>
      </c>
      <c r="B38" s="90"/>
      <c r="C38" s="90"/>
      <c r="D38" s="90"/>
      <c r="E38" s="90"/>
      <c r="F38" s="90"/>
      <c r="G38" s="90"/>
      <c r="H38" s="90"/>
      <c r="I38" s="90"/>
      <c r="J38" s="90"/>
      <c r="K38" s="133" t="e">
        <f>ROUND(K34/(K10+K29),3)</f>
        <v>#DIV/0!</v>
      </c>
      <c r="L38" s="134" t="e">
        <f t="shared" ref="L38:Y38" si="11">ROUND(L34/(L10+L29),3)</f>
        <v>#DIV/0!</v>
      </c>
      <c r="M38" s="134" t="e">
        <f t="shared" si="11"/>
        <v>#DIV/0!</v>
      </c>
      <c r="N38" s="134" t="e">
        <f t="shared" si="11"/>
        <v>#DIV/0!</v>
      </c>
      <c r="O38" s="135" t="e">
        <f t="shared" si="11"/>
        <v>#DIV/0!</v>
      </c>
      <c r="P38" s="136" t="e">
        <f t="shared" si="11"/>
        <v>#DIV/0!</v>
      </c>
      <c r="Q38" s="134" t="e">
        <f t="shared" si="11"/>
        <v>#DIV/0!</v>
      </c>
      <c r="R38" s="134" t="e">
        <f t="shared" si="11"/>
        <v>#DIV/0!</v>
      </c>
      <c r="S38" s="134" t="e">
        <f t="shared" si="11"/>
        <v>#DIV/0!</v>
      </c>
      <c r="T38" s="137" t="e">
        <f t="shared" si="11"/>
        <v>#DIV/0!</v>
      </c>
      <c r="U38" s="133" t="e">
        <f t="shared" si="11"/>
        <v>#DIV/0!</v>
      </c>
      <c r="V38" s="134" t="e">
        <f t="shared" si="11"/>
        <v>#DIV/0!</v>
      </c>
      <c r="W38" s="134" t="e">
        <f t="shared" si="11"/>
        <v>#DIV/0!</v>
      </c>
      <c r="X38" s="134" t="e">
        <f t="shared" si="11"/>
        <v>#DIV/0!</v>
      </c>
      <c r="Y38" s="137" t="e">
        <f t="shared" si="11"/>
        <v>#DIV/0!</v>
      </c>
      <c r="Z38" s="133" t="e">
        <f>ROUND(Z34/(Z10+Z29),0)</f>
        <v>#DIV/0!</v>
      </c>
      <c r="AA38" s="134" t="e">
        <f>ROUND(AA34/(AA10+AA29),0)</f>
        <v>#DIV/0!</v>
      </c>
      <c r="AB38" s="134" t="e">
        <f>ROUND(AB34/(AB10+AB29),0)</f>
        <v>#DIV/0!</v>
      </c>
      <c r="AC38" s="134" t="e">
        <f>ROUND(AC34/(AC10+AC29),0)</f>
        <v>#DIV/0!</v>
      </c>
      <c r="AD38" s="138" t="e">
        <f>ROUND(AD34/(AD10+AD29),0)</f>
        <v>#DIV/0!</v>
      </c>
    </row>
    <row r="39" spans="1:30" ht="19.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</row>
  </sheetData>
  <mergeCells count="12">
    <mergeCell ref="M2:N2"/>
    <mergeCell ref="O2:P2"/>
    <mergeCell ref="A5:J5"/>
    <mergeCell ref="B6:J6"/>
    <mergeCell ref="A2:L2"/>
    <mergeCell ref="A29:A33"/>
    <mergeCell ref="B33:J33"/>
    <mergeCell ref="B7:J7"/>
    <mergeCell ref="A10:J10"/>
    <mergeCell ref="A25:J25"/>
    <mergeCell ref="A26:J26"/>
    <mergeCell ref="A27:J27"/>
  </mergeCells>
  <phoneticPr fontId="1"/>
  <printOptions horizontalCentered="1" verticalCentered="1"/>
  <pageMargins left="0.51181102362204722" right="0.35433070866141736" top="0.98425196850393704" bottom="0.59055118110236227" header="0.59055118110236227" footer="0.11811023622047245"/>
  <pageSetup paperSize="9" scale="58" orientation="landscape" r:id="rId1"/>
  <headerFooter alignWithMargins="0"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64"/>
  <sheetViews>
    <sheetView showGridLines="0" view="pageLayout" zoomScaleNormal="100" zoomScaleSheetLayoutView="100" workbookViewId="0">
      <selection activeCell="W1" sqref="W1"/>
    </sheetView>
  </sheetViews>
  <sheetFormatPr defaultColWidth="9.109375" defaultRowHeight="19.5" customHeight="1" x14ac:dyDescent="0.15"/>
  <cols>
    <col min="1" max="3" width="2.6640625" style="1" customWidth="1"/>
    <col min="4" max="4" width="9.109375" style="1"/>
    <col min="5" max="5" width="3.33203125" style="1" bestFit="1" customWidth="1"/>
    <col min="6" max="6" width="4.33203125" style="1" bestFit="1" customWidth="1"/>
    <col min="7" max="7" width="4.88671875" style="1" bestFit="1" customWidth="1"/>
    <col min="8" max="10" width="2.44140625" style="1" customWidth="1"/>
    <col min="11" max="11" width="10.33203125" style="3" bestFit="1" customWidth="1"/>
    <col min="12" max="16" width="9.6640625" style="3" customWidth="1"/>
    <col min="17" max="30" width="9.6640625" style="1" customWidth="1"/>
    <col min="31" max="16384" width="9.109375" style="1"/>
  </cols>
  <sheetData>
    <row r="1" spans="1:30" ht="19.5" customHeight="1" thickBot="1" x14ac:dyDescent="0.2">
      <c r="A1" s="4" t="s">
        <v>133</v>
      </c>
    </row>
    <row r="2" spans="1:30" s="6" customFormat="1" ht="19.5" customHeight="1" thickBot="1" x14ac:dyDescent="0.2">
      <c r="A2" s="215" t="s">
        <v>122</v>
      </c>
      <c r="B2" s="215"/>
      <c r="C2" s="215"/>
      <c r="D2" s="215"/>
      <c r="E2" s="215"/>
      <c r="F2" s="215"/>
      <c r="G2" s="215"/>
      <c r="H2" s="215"/>
      <c r="I2" s="215"/>
      <c r="J2" s="215"/>
      <c r="K2" s="5"/>
      <c r="L2" s="5"/>
      <c r="M2" s="207" t="s">
        <v>41</v>
      </c>
      <c r="N2" s="207"/>
      <c r="O2" s="110" t="s">
        <v>120</v>
      </c>
      <c r="P2" s="111"/>
      <c r="Q2" s="112"/>
      <c r="R2" s="112"/>
      <c r="S2" s="20"/>
      <c r="Y2" s="216" t="s">
        <v>132</v>
      </c>
      <c r="Z2" s="217"/>
      <c r="AA2" s="217"/>
      <c r="AB2" s="191"/>
    </row>
    <row r="3" spans="1:30" s="6" customFormat="1" ht="19.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5"/>
      <c r="L3" s="5"/>
      <c r="M3" s="5"/>
      <c r="N3" s="5"/>
      <c r="O3" s="8"/>
      <c r="P3" s="5"/>
      <c r="T3" s="8"/>
      <c r="Y3" s="8"/>
      <c r="AD3" s="8" t="s">
        <v>25</v>
      </c>
    </row>
    <row r="4" spans="1:30" s="6" customFormat="1" ht="19.5" customHeight="1" thickBot="1" x14ac:dyDescent="0.2">
      <c r="K4" s="9" t="s">
        <v>0</v>
      </c>
      <c r="L4" s="9" t="s">
        <v>1</v>
      </c>
      <c r="M4" s="9" t="s">
        <v>2</v>
      </c>
      <c r="N4" s="9" t="s">
        <v>3</v>
      </c>
      <c r="O4" s="9" t="s">
        <v>4</v>
      </c>
      <c r="P4" s="9" t="s">
        <v>10</v>
      </c>
      <c r="Q4" s="9" t="s">
        <v>11</v>
      </c>
      <c r="R4" s="9" t="s">
        <v>12</v>
      </c>
      <c r="S4" s="9" t="s">
        <v>13</v>
      </c>
      <c r="T4" s="9" t="s">
        <v>14</v>
      </c>
      <c r="U4" s="9" t="s">
        <v>15</v>
      </c>
      <c r="V4" s="9" t="s">
        <v>16</v>
      </c>
      <c r="W4" s="9" t="s">
        <v>17</v>
      </c>
      <c r="X4" s="9" t="s">
        <v>18</v>
      </c>
      <c r="Y4" s="9" t="s">
        <v>19</v>
      </c>
      <c r="Z4" s="9" t="s">
        <v>20</v>
      </c>
      <c r="AA4" s="9" t="s">
        <v>21</v>
      </c>
      <c r="AB4" s="9" t="s">
        <v>22</v>
      </c>
      <c r="AC4" s="9" t="s">
        <v>23</v>
      </c>
      <c r="AD4" s="9" t="s">
        <v>24</v>
      </c>
    </row>
    <row r="5" spans="1:30" s="6" customFormat="1" ht="19.5" customHeight="1" x14ac:dyDescent="0.15">
      <c r="A5" s="203"/>
      <c r="B5" s="204"/>
      <c r="C5" s="204"/>
      <c r="D5" s="204"/>
      <c r="E5" s="204"/>
      <c r="F5" s="204"/>
      <c r="G5" s="204"/>
      <c r="H5" s="204"/>
      <c r="I5" s="204"/>
      <c r="J5" s="213"/>
      <c r="K5" s="11" t="s">
        <v>101</v>
      </c>
      <c r="L5" s="11" t="s">
        <v>102</v>
      </c>
      <c r="M5" s="11" t="s">
        <v>103</v>
      </c>
      <c r="N5" s="11" t="s">
        <v>104</v>
      </c>
      <c r="O5" s="11" t="s">
        <v>105</v>
      </c>
      <c r="P5" s="11" t="s">
        <v>106</v>
      </c>
      <c r="Q5" s="11" t="s">
        <v>107</v>
      </c>
      <c r="R5" s="11" t="s">
        <v>108</v>
      </c>
      <c r="S5" s="11" t="s">
        <v>109</v>
      </c>
      <c r="T5" s="11" t="s">
        <v>110</v>
      </c>
      <c r="U5" s="11" t="s">
        <v>111</v>
      </c>
      <c r="V5" s="11" t="s">
        <v>112</v>
      </c>
      <c r="W5" s="11" t="s">
        <v>113</v>
      </c>
      <c r="X5" s="11" t="s">
        <v>114</v>
      </c>
      <c r="Y5" s="11" t="s">
        <v>115</v>
      </c>
      <c r="Z5" s="11" t="s">
        <v>116</v>
      </c>
      <c r="AA5" s="11" t="s">
        <v>117</v>
      </c>
      <c r="AB5" s="11" t="s">
        <v>135</v>
      </c>
      <c r="AC5" s="11" t="s">
        <v>136</v>
      </c>
      <c r="AD5" s="12" t="s">
        <v>137</v>
      </c>
    </row>
    <row r="6" spans="1:30" s="6" customFormat="1" ht="19.5" customHeight="1" x14ac:dyDescent="0.15">
      <c r="A6" s="13"/>
      <c r="B6" s="200" t="s">
        <v>8</v>
      </c>
      <c r="C6" s="201"/>
      <c r="D6" s="201"/>
      <c r="E6" s="201"/>
      <c r="F6" s="201"/>
      <c r="G6" s="201"/>
      <c r="H6" s="201"/>
      <c r="I6" s="201"/>
      <c r="J6" s="214"/>
      <c r="K6" s="139" t="s">
        <v>43</v>
      </c>
      <c r="L6" s="140" t="s">
        <v>43</v>
      </c>
      <c r="M6" s="140" t="s">
        <v>43</v>
      </c>
      <c r="N6" s="140" t="s">
        <v>43</v>
      </c>
      <c r="O6" s="141" t="s">
        <v>43</v>
      </c>
      <c r="P6" s="139" t="s">
        <v>43</v>
      </c>
      <c r="Q6" s="140" t="s">
        <v>43</v>
      </c>
      <c r="R6" s="140" t="s">
        <v>43</v>
      </c>
      <c r="S6" s="140" t="s">
        <v>43</v>
      </c>
      <c r="T6" s="141" t="s">
        <v>43</v>
      </c>
      <c r="U6" s="139" t="s">
        <v>43</v>
      </c>
      <c r="V6" s="140" t="s">
        <v>43</v>
      </c>
      <c r="W6" s="140" t="s">
        <v>43</v>
      </c>
      <c r="X6" s="140" t="s">
        <v>43</v>
      </c>
      <c r="Y6" s="141" t="s">
        <v>43</v>
      </c>
      <c r="Z6" s="139" t="s">
        <v>43</v>
      </c>
      <c r="AA6" s="140" t="s">
        <v>43</v>
      </c>
      <c r="AB6" s="140" t="s">
        <v>43</v>
      </c>
      <c r="AC6" s="140" t="s">
        <v>43</v>
      </c>
      <c r="AD6" s="142" t="s">
        <v>43</v>
      </c>
    </row>
    <row r="7" spans="1:30" s="6" customFormat="1" ht="19.5" customHeight="1" x14ac:dyDescent="0.15">
      <c r="A7" s="13"/>
      <c r="B7" s="200" t="s">
        <v>7</v>
      </c>
      <c r="C7" s="201"/>
      <c r="D7" s="201"/>
      <c r="E7" s="201"/>
      <c r="F7" s="201"/>
      <c r="G7" s="201"/>
      <c r="H7" s="201"/>
      <c r="I7" s="201"/>
      <c r="J7" s="214"/>
      <c r="K7" s="143" t="s">
        <v>43</v>
      </c>
      <c r="L7" s="144" t="s">
        <v>43</v>
      </c>
      <c r="M7" s="144" t="s">
        <v>43</v>
      </c>
      <c r="N7" s="144" t="s">
        <v>43</v>
      </c>
      <c r="O7" s="145" t="s">
        <v>43</v>
      </c>
      <c r="P7" s="143" t="s">
        <v>43</v>
      </c>
      <c r="Q7" s="144" t="s">
        <v>43</v>
      </c>
      <c r="R7" s="144" t="s">
        <v>43</v>
      </c>
      <c r="S7" s="144" t="s">
        <v>43</v>
      </c>
      <c r="T7" s="145" t="s">
        <v>43</v>
      </c>
      <c r="U7" s="143" t="s">
        <v>43</v>
      </c>
      <c r="V7" s="144" t="s">
        <v>43</v>
      </c>
      <c r="W7" s="144" t="s">
        <v>43</v>
      </c>
      <c r="X7" s="144" t="s">
        <v>43</v>
      </c>
      <c r="Y7" s="145" t="s">
        <v>43</v>
      </c>
      <c r="Z7" s="143" t="s">
        <v>43</v>
      </c>
      <c r="AA7" s="144" t="s">
        <v>43</v>
      </c>
      <c r="AB7" s="144" t="s">
        <v>43</v>
      </c>
      <c r="AC7" s="144" t="s">
        <v>43</v>
      </c>
      <c r="AD7" s="146" t="s">
        <v>43</v>
      </c>
    </row>
    <row r="8" spans="1:30" s="6" customFormat="1" ht="19.5" customHeight="1" x14ac:dyDescent="0.15">
      <c r="A8" s="19"/>
      <c r="B8" s="20"/>
      <c r="C8" s="21"/>
      <c r="D8" s="21"/>
      <c r="E8" s="21"/>
      <c r="F8" s="21"/>
      <c r="G8" s="21"/>
      <c r="H8" s="21"/>
      <c r="I8" s="21"/>
      <c r="J8" s="113"/>
      <c r="K8" s="147"/>
      <c r="L8" s="148"/>
      <c r="M8" s="148"/>
      <c r="N8" s="148"/>
      <c r="O8" s="149"/>
      <c r="P8" s="147"/>
      <c r="Q8" s="148"/>
      <c r="R8" s="148"/>
      <c r="S8" s="148"/>
      <c r="T8" s="149"/>
      <c r="U8" s="147"/>
      <c r="V8" s="148"/>
      <c r="W8" s="148"/>
      <c r="X8" s="148"/>
      <c r="Y8" s="149"/>
      <c r="Z8" s="147"/>
      <c r="AA8" s="148"/>
      <c r="AB8" s="148"/>
      <c r="AC8" s="148"/>
      <c r="AD8" s="150"/>
    </row>
    <row r="9" spans="1:30" s="6" customFormat="1" ht="19.5" customHeight="1" x14ac:dyDescent="0.15">
      <c r="A9" s="22"/>
      <c r="B9" s="20"/>
      <c r="C9" s="21"/>
      <c r="D9" s="21"/>
      <c r="E9" s="21"/>
      <c r="F9" s="21"/>
      <c r="G9" s="21"/>
      <c r="H9" s="21"/>
      <c r="I9" s="21"/>
      <c r="J9" s="113"/>
      <c r="K9" s="147"/>
      <c r="L9" s="148"/>
      <c r="M9" s="148"/>
      <c r="N9" s="148"/>
      <c r="O9" s="149"/>
      <c r="P9" s="147"/>
      <c r="Q9" s="148"/>
      <c r="R9" s="148"/>
      <c r="S9" s="148"/>
      <c r="T9" s="149"/>
      <c r="U9" s="147"/>
      <c r="V9" s="148"/>
      <c r="W9" s="148"/>
      <c r="X9" s="148"/>
      <c r="Y9" s="149"/>
      <c r="Z9" s="147"/>
      <c r="AA9" s="148"/>
      <c r="AB9" s="148"/>
      <c r="AC9" s="148"/>
      <c r="AD9" s="150"/>
    </row>
    <row r="10" spans="1:30" s="6" customFormat="1" ht="19.5" customHeight="1" x14ac:dyDescent="0.15">
      <c r="A10" s="198" t="s">
        <v>26</v>
      </c>
      <c r="B10" s="199"/>
      <c r="C10" s="199"/>
      <c r="D10" s="199"/>
      <c r="E10" s="199"/>
      <c r="F10" s="199"/>
      <c r="G10" s="199"/>
      <c r="H10" s="199"/>
      <c r="I10" s="199"/>
      <c r="J10" s="210"/>
      <c r="K10" s="26">
        <f t="shared" ref="K10:AD10" si="0">SUM(K6:K9)</f>
        <v>0</v>
      </c>
      <c r="L10" s="24">
        <f t="shared" si="0"/>
        <v>0</v>
      </c>
      <c r="M10" s="24">
        <f t="shared" si="0"/>
        <v>0</v>
      </c>
      <c r="N10" s="24">
        <f t="shared" si="0"/>
        <v>0</v>
      </c>
      <c r="O10" s="25">
        <f t="shared" si="0"/>
        <v>0</v>
      </c>
      <c r="P10" s="26">
        <f t="shared" si="0"/>
        <v>0</v>
      </c>
      <c r="Q10" s="24">
        <f t="shared" si="0"/>
        <v>0</v>
      </c>
      <c r="R10" s="24">
        <f t="shared" si="0"/>
        <v>0</v>
      </c>
      <c r="S10" s="24">
        <f t="shared" si="0"/>
        <v>0</v>
      </c>
      <c r="T10" s="25">
        <f t="shared" si="0"/>
        <v>0</v>
      </c>
      <c r="U10" s="26">
        <f t="shared" si="0"/>
        <v>0</v>
      </c>
      <c r="V10" s="24">
        <f t="shared" si="0"/>
        <v>0</v>
      </c>
      <c r="W10" s="24">
        <f t="shared" si="0"/>
        <v>0</v>
      </c>
      <c r="X10" s="24">
        <f t="shared" si="0"/>
        <v>0</v>
      </c>
      <c r="Y10" s="25">
        <f t="shared" si="0"/>
        <v>0</v>
      </c>
      <c r="Z10" s="26">
        <f t="shared" si="0"/>
        <v>0</v>
      </c>
      <c r="AA10" s="24">
        <f t="shared" si="0"/>
        <v>0</v>
      </c>
      <c r="AB10" s="24">
        <f t="shared" si="0"/>
        <v>0</v>
      </c>
      <c r="AC10" s="24">
        <f t="shared" si="0"/>
        <v>0</v>
      </c>
      <c r="AD10" s="27">
        <f t="shared" si="0"/>
        <v>0</v>
      </c>
    </row>
    <row r="11" spans="1:30" s="6" customFormat="1" ht="19.5" customHeight="1" x14ac:dyDescent="0.15">
      <c r="A11" s="13"/>
      <c r="B11" s="28" t="s">
        <v>5</v>
      </c>
      <c r="C11" s="21"/>
      <c r="D11" s="21"/>
      <c r="E11" s="21"/>
      <c r="F11" s="21"/>
      <c r="G11" s="21"/>
      <c r="H11" s="21"/>
      <c r="I11" s="21"/>
      <c r="J11" s="21"/>
      <c r="K11" s="32">
        <f>SUM(K12:K14)</f>
        <v>0</v>
      </c>
      <c r="L11" s="30">
        <f t="shared" ref="L11:AD11" si="1">SUM(L12:L14)</f>
        <v>0</v>
      </c>
      <c r="M11" s="30">
        <f t="shared" si="1"/>
        <v>0</v>
      </c>
      <c r="N11" s="30">
        <f t="shared" si="1"/>
        <v>0</v>
      </c>
      <c r="O11" s="31">
        <f t="shared" si="1"/>
        <v>0</v>
      </c>
      <c r="P11" s="32">
        <f t="shared" si="1"/>
        <v>0</v>
      </c>
      <c r="Q11" s="30">
        <f t="shared" si="1"/>
        <v>0</v>
      </c>
      <c r="R11" s="30">
        <f t="shared" si="1"/>
        <v>0</v>
      </c>
      <c r="S11" s="30">
        <f t="shared" si="1"/>
        <v>0</v>
      </c>
      <c r="T11" s="31">
        <f t="shared" si="1"/>
        <v>0</v>
      </c>
      <c r="U11" s="32">
        <f t="shared" si="1"/>
        <v>0</v>
      </c>
      <c r="V11" s="30">
        <f t="shared" si="1"/>
        <v>0</v>
      </c>
      <c r="W11" s="30">
        <f t="shared" si="1"/>
        <v>0</v>
      </c>
      <c r="X11" s="30">
        <f t="shared" si="1"/>
        <v>0</v>
      </c>
      <c r="Y11" s="31">
        <f t="shared" si="1"/>
        <v>0</v>
      </c>
      <c r="Z11" s="32">
        <f t="shared" si="1"/>
        <v>0</v>
      </c>
      <c r="AA11" s="30">
        <f t="shared" si="1"/>
        <v>0</v>
      </c>
      <c r="AB11" s="30">
        <f t="shared" si="1"/>
        <v>0</v>
      </c>
      <c r="AC11" s="30">
        <f t="shared" si="1"/>
        <v>0</v>
      </c>
      <c r="AD11" s="33">
        <f t="shared" si="1"/>
        <v>0</v>
      </c>
    </row>
    <row r="12" spans="1:30" s="6" customFormat="1" ht="19.5" customHeight="1" x14ac:dyDescent="0.15">
      <c r="A12" s="13"/>
      <c r="B12" s="34"/>
      <c r="C12" s="35" t="s">
        <v>124</v>
      </c>
      <c r="D12" s="36"/>
      <c r="E12" s="36"/>
      <c r="F12" s="36"/>
      <c r="G12" s="36"/>
      <c r="H12" s="36"/>
      <c r="I12" s="36"/>
      <c r="J12" s="36"/>
      <c r="K12" s="151" t="s">
        <v>43</v>
      </c>
      <c r="L12" s="152" t="s">
        <v>43</v>
      </c>
      <c r="M12" s="152" t="s">
        <v>44</v>
      </c>
      <c r="N12" s="152" t="s">
        <v>43</v>
      </c>
      <c r="O12" s="153" t="s">
        <v>45</v>
      </c>
      <c r="P12" s="151" t="s">
        <v>46</v>
      </c>
      <c r="Q12" s="152" t="s">
        <v>47</v>
      </c>
      <c r="R12" s="152" t="s">
        <v>43</v>
      </c>
      <c r="S12" s="152" t="s">
        <v>47</v>
      </c>
      <c r="T12" s="153" t="s">
        <v>48</v>
      </c>
      <c r="U12" s="151" t="s">
        <v>49</v>
      </c>
      <c r="V12" s="152" t="s">
        <v>43</v>
      </c>
      <c r="W12" s="152" t="s">
        <v>47</v>
      </c>
      <c r="X12" s="152" t="s">
        <v>50</v>
      </c>
      <c r="Y12" s="153" t="s">
        <v>43</v>
      </c>
      <c r="Z12" s="151" t="s">
        <v>44</v>
      </c>
      <c r="AA12" s="152" t="s">
        <v>43</v>
      </c>
      <c r="AB12" s="152" t="s">
        <v>43</v>
      </c>
      <c r="AC12" s="152" t="s">
        <v>51</v>
      </c>
      <c r="AD12" s="154" t="s">
        <v>43</v>
      </c>
    </row>
    <row r="13" spans="1:30" s="6" customFormat="1" ht="19.5" customHeight="1" x14ac:dyDescent="0.15">
      <c r="A13" s="13"/>
      <c r="B13" s="42"/>
      <c r="C13" s="43" t="s">
        <v>125</v>
      </c>
      <c r="D13" s="44"/>
      <c r="E13" s="44"/>
      <c r="F13" s="44"/>
      <c r="G13" s="44"/>
      <c r="H13" s="44"/>
      <c r="I13" s="44"/>
      <c r="J13" s="44"/>
      <c r="K13" s="143" t="s">
        <v>52</v>
      </c>
      <c r="L13" s="144" t="s">
        <v>50</v>
      </c>
      <c r="M13" s="144" t="s">
        <v>53</v>
      </c>
      <c r="N13" s="144" t="s">
        <v>54</v>
      </c>
      <c r="O13" s="145" t="s">
        <v>55</v>
      </c>
      <c r="P13" s="143" t="s">
        <v>56</v>
      </c>
      <c r="Q13" s="144" t="s">
        <v>43</v>
      </c>
      <c r="R13" s="144" t="s">
        <v>43</v>
      </c>
      <c r="S13" s="144" t="s">
        <v>56</v>
      </c>
      <c r="T13" s="145" t="s">
        <v>57</v>
      </c>
      <c r="U13" s="143" t="s">
        <v>43</v>
      </c>
      <c r="V13" s="144" t="s">
        <v>43</v>
      </c>
      <c r="W13" s="144" t="s">
        <v>48</v>
      </c>
      <c r="X13" s="144" t="s">
        <v>58</v>
      </c>
      <c r="Y13" s="145" t="s">
        <v>59</v>
      </c>
      <c r="Z13" s="143" t="s">
        <v>43</v>
      </c>
      <c r="AA13" s="144" t="s">
        <v>60</v>
      </c>
      <c r="AB13" s="144" t="s">
        <v>43</v>
      </c>
      <c r="AC13" s="144" t="s">
        <v>61</v>
      </c>
      <c r="AD13" s="155" t="s">
        <v>43</v>
      </c>
    </row>
    <row r="14" spans="1:30" s="6" customFormat="1" ht="19.5" customHeight="1" x14ac:dyDescent="0.15">
      <c r="A14" s="13"/>
      <c r="B14" s="50"/>
      <c r="C14" s="51" t="s">
        <v>39</v>
      </c>
      <c r="D14" s="52"/>
      <c r="E14" s="52"/>
      <c r="F14" s="52"/>
      <c r="G14" s="52"/>
      <c r="H14" s="52"/>
      <c r="I14" s="52"/>
      <c r="J14" s="52"/>
      <c r="K14" s="156" t="s">
        <v>51</v>
      </c>
      <c r="L14" s="157" t="s">
        <v>43</v>
      </c>
      <c r="M14" s="157" t="s">
        <v>43</v>
      </c>
      <c r="N14" s="157" t="s">
        <v>43</v>
      </c>
      <c r="O14" s="158" t="s">
        <v>43</v>
      </c>
      <c r="P14" s="156" t="s">
        <v>64</v>
      </c>
      <c r="Q14" s="157" t="s">
        <v>51</v>
      </c>
      <c r="R14" s="157" t="s">
        <v>43</v>
      </c>
      <c r="S14" s="157" t="s">
        <v>56</v>
      </c>
      <c r="T14" s="158" t="s">
        <v>48</v>
      </c>
      <c r="U14" s="156" t="s">
        <v>63</v>
      </c>
      <c r="V14" s="157" t="s">
        <v>62</v>
      </c>
      <c r="W14" s="157" t="s">
        <v>43</v>
      </c>
      <c r="X14" s="157" t="s">
        <v>43</v>
      </c>
      <c r="Y14" s="158" t="s">
        <v>44</v>
      </c>
      <c r="Z14" s="156" t="s">
        <v>57</v>
      </c>
      <c r="AA14" s="157" t="s">
        <v>43</v>
      </c>
      <c r="AB14" s="157" t="s">
        <v>43</v>
      </c>
      <c r="AC14" s="157" t="s">
        <v>58</v>
      </c>
      <c r="AD14" s="159" t="s">
        <v>43</v>
      </c>
    </row>
    <row r="15" spans="1:30" s="6" customFormat="1" ht="19.5" customHeight="1" x14ac:dyDescent="0.15">
      <c r="A15" s="13"/>
      <c r="B15" s="28" t="s">
        <v>123</v>
      </c>
      <c r="C15" s="21"/>
      <c r="D15" s="21"/>
      <c r="E15" s="21"/>
      <c r="F15" s="21"/>
      <c r="G15" s="21"/>
      <c r="H15" s="21"/>
      <c r="I15" s="21"/>
      <c r="J15" s="21"/>
      <c r="K15" s="32">
        <f t="shared" ref="K15:AD15" si="2">SUM(K16:K19)</f>
        <v>0</v>
      </c>
      <c r="L15" s="30">
        <f t="shared" si="2"/>
        <v>0</v>
      </c>
      <c r="M15" s="30">
        <f t="shared" si="2"/>
        <v>0</v>
      </c>
      <c r="N15" s="30">
        <f t="shared" si="2"/>
        <v>0</v>
      </c>
      <c r="O15" s="31">
        <f t="shared" si="2"/>
        <v>0</v>
      </c>
      <c r="P15" s="32">
        <f t="shared" si="2"/>
        <v>0</v>
      </c>
      <c r="Q15" s="30">
        <f t="shared" si="2"/>
        <v>0</v>
      </c>
      <c r="R15" s="30">
        <f t="shared" si="2"/>
        <v>0</v>
      </c>
      <c r="S15" s="30">
        <f t="shared" si="2"/>
        <v>0</v>
      </c>
      <c r="T15" s="31">
        <f t="shared" si="2"/>
        <v>0</v>
      </c>
      <c r="U15" s="32">
        <f t="shared" si="2"/>
        <v>0</v>
      </c>
      <c r="V15" s="30">
        <f t="shared" si="2"/>
        <v>0</v>
      </c>
      <c r="W15" s="30">
        <f t="shared" si="2"/>
        <v>0</v>
      </c>
      <c r="X15" s="30">
        <f t="shared" si="2"/>
        <v>0</v>
      </c>
      <c r="Y15" s="31">
        <f t="shared" si="2"/>
        <v>0</v>
      </c>
      <c r="Z15" s="32">
        <f t="shared" si="2"/>
        <v>0</v>
      </c>
      <c r="AA15" s="30">
        <f t="shared" si="2"/>
        <v>0</v>
      </c>
      <c r="AB15" s="30">
        <f t="shared" si="2"/>
        <v>0</v>
      </c>
      <c r="AC15" s="30">
        <f t="shared" si="2"/>
        <v>0</v>
      </c>
      <c r="AD15" s="33">
        <f t="shared" si="2"/>
        <v>0</v>
      </c>
    </row>
    <row r="16" spans="1:30" s="6" customFormat="1" ht="19.5" customHeight="1" x14ac:dyDescent="0.15">
      <c r="A16" s="13"/>
      <c r="B16" s="58"/>
      <c r="C16" s="35" t="s">
        <v>126</v>
      </c>
      <c r="D16" s="36"/>
      <c r="E16" s="36"/>
      <c r="F16" s="36"/>
      <c r="G16" s="36"/>
      <c r="H16" s="36"/>
      <c r="I16" s="36"/>
      <c r="J16" s="36"/>
      <c r="K16" s="151" t="s">
        <v>43</v>
      </c>
      <c r="L16" s="152" t="s">
        <v>43</v>
      </c>
      <c r="M16" s="152" t="s">
        <v>65</v>
      </c>
      <c r="N16" s="152" t="s">
        <v>66</v>
      </c>
      <c r="O16" s="153" t="s">
        <v>50</v>
      </c>
      <c r="P16" s="151" t="s">
        <v>43</v>
      </c>
      <c r="Q16" s="152" t="s">
        <v>43</v>
      </c>
      <c r="R16" s="152" t="s">
        <v>43</v>
      </c>
      <c r="S16" s="152" t="s">
        <v>43</v>
      </c>
      <c r="T16" s="153" t="s">
        <v>67</v>
      </c>
      <c r="U16" s="151" t="s">
        <v>43</v>
      </c>
      <c r="V16" s="152" t="s">
        <v>45</v>
      </c>
      <c r="W16" s="152" t="s">
        <v>68</v>
      </c>
      <c r="X16" s="152" t="s">
        <v>69</v>
      </c>
      <c r="Y16" s="153" t="s">
        <v>43</v>
      </c>
      <c r="Z16" s="151" t="s">
        <v>48</v>
      </c>
      <c r="AA16" s="152" t="s">
        <v>69</v>
      </c>
      <c r="AB16" s="152" t="s">
        <v>45</v>
      </c>
      <c r="AC16" s="152" t="s">
        <v>43</v>
      </c>
      <c r="AD16" s="154" t="s">
        <v>43</v>
      </c>
    </row>
    <row r="17" spans="1:30" s="6" customFormat="1" ht="19.5" customHeight="1" x14ac:dyDescent="0.15">
      <c r="A17" s="13"/>
      <c r="B17" s="59"/>
      <c r="C17" s="60" t="s">
        <v>127</v>
      </c>
      <c r="D17" s="61"/>
      <c r="E17" s="61"/>
      <c r="F17" s="61"/>
      <c r="G17" s="61"/>
      <c r="H17" s="61"/>
      <c r="I17" s="61"/>
      <c r="J17" s="61"/>
      <c r="K17" s="160" t="s">
        <v>48</v>
      </c>
      <c r="L17" s="161" t="s">
        <v>73</v>
      </c>
      <c r="M17" s="161" t="s">
        <v>43</v>
      </c>
      <c r="N17" s="161" t="s">
        <v>54</v>
      </c>
      <c r="O17" s="162" t="s">
        <v>43</v>
      </c>
      <c r="P17" s="160" t="s">
        <v>43</v>
      </c>
      <c r="Q17" s="161" t="s">
        <v>61</v>
      </c>
      <c r="R17" s="161" t="s">
        <v>48</v>
      </c>
      <c r="S17" s="161" t="s">
        <v>72</v>
      </c>
      <c r="T17" s="162" t="s">
        <v>43</v>
      </c>
      <c r="U17" s="160" t="s">
        <v>71</v>
      </c>
      <c r="V17" s="161" t="s">
        <v>62</v>
      </c>
      <c r="W17" s="161" t="s">
        <v>43</v>
      </c>
      <c r="X17" s="161" t="s">
        <v>43</v>
      </c>
      <c r="Y17" s="162" t="s">
        <v>43</v>
      </c>
      <c r="Z17" s="160" t="s">
        <v>48</v>
      </c>
      <c r="AA17" s="161" t="s">
        <v>70</v>
      </c>
      <c r="AB17" s="161" t="s">
        <v>69</v>
      </c>
      <c r="AC17" s="161" t="s">
        <v>48</v>
      </c>
      <c r="AD17" s="155" t="s">
        <v>70</v>
      </c>
    </row>
    <row r="18" spans="1:30" s="6" customFormat="1" ht="19.5" customHeight="1" x14ac:dyDescent="0.15">
      <c r="A18" s="13"/>
      <c r="B18" s="59"/>
      <c r="C18" s="60" t="s">
        <v>128</v>
      </c>
      <c r="D18" s="61"/>
      <c r="E18" s="61"/>
      <c r="F18" s="61"/>
      <c r="G18" s="61"/>
      <c r="H18" s="61"/>
      <c r="I18" s="61"/>
      <c r="J18" s="61"/>
      <c r="K18" s="160" t="s">
        <v>43</v>
      </c>
      <c r="L18" s="161" t="s">
        <v>43</v>
      </c>
      <c r="M18" s="161" t="s">
        <v>70</v>
      </c>
      <c r="N18" s="161" t="s">
        <v>74</v>
      </c>
      <c r="O18" s="162" t="s">
        <v>50</v>
      </c>
      <c r="P18" s="160" t="s">
        <v>73</v>
      </c>
      <c r="Q18" s="161" t="s">
        <v>61</v>
      </c>
      <c r="R18" s="161" t="s">
        <v>43</v>
      </c>
      <c r="S18" s="161" t="s">
        <v>43</v>
      </c>
      <c r="T18" s="162" t="s">
        <v>43</v>
      </c>
      <c r="U18" s="160" t="s">
        <v>75</v>
      </c>
      <c r="V18" s="161" t="s">
        <v>62</v>
      </c>
      <c r="W18" s="161" t="s">
        <v>48</v>
      </c>
      <c r="X18" s="161" t="s">
        <v>43</v>
      </c>
      <c r="Y18" s="162" t="s">
        <v>69</v>
      </c>
      <c r="Z18" s="160" t="s">
        <v>76</v>
      </c>
      <c r="AA18" s="161" t="s">
        <v>51</v>
      </c>
      <c r="AB18" s="161" t="s">
        <v>77</v>
      </c>
      <c r="AC18" s="161" t="s">
        <v>43</v>
      </c>
      <c r="AD18" s="155" t="s">
        <v>43</v>
      </c>
    </row>
    <row r="19" spans="1:30" s="6" customFormat="1" ht="19.5" customHeight="1" x14ac:dyDescent="0.15">
      <c r="A19" s="13"/>
      <c r="B19" s="50"/>
      <c r="C19" s="62" t="s">
        <v>39</v>
      </c>
      <c r="D19" s="20"/>
      <c r="E19" s="20"/>
      <c r="F19" s="20"/>
      <c r="G19" s="20"/>
      <c r="H19" s="20"/>
      <c r="I19" s="20"/>
      <c r="J19" s="20"/>
      <c r="K19" s="163" t="s">
        <v>43</v>
      </c>
      <c r="L19" s="164" t="s">
        <v>43</v>
      </c>
      <c r="M19" s="164" t="s">
        <v>78</v>
      </c>
      <c r="N19" s="164" t="s">
        <v>43</v>
      </c>
      <c r="O19" s="165" t="s">
        <v>43</v>
      </c>
      <c r="P19" s="163" t="s">
        <v>78</v>
      </c>
      <c r="Q19" s="164" t="s">
        <v>48</v>
      </c>
      <c r="R19" s="164" t="s">
        <v>70</v>
      </c>
      <c r="S19" s="164" t="s">
        <v>70</v>
      </c>
      <c r="T19" s="165" t="s">
        <v>61</v>
      </c>
      <c r="U19" s="163" t="s">
        <v>43</v>
      </c>
      <c r="V19" s="164" t="s">
        <v>43</v>
      </c>
      <c r="W19" s="164" t="s">
        <v>50</v>
      </c>
      <c r="X19" s="164" t="s">
        <v>62</v>
      </c>
      <c r="Y19" s="165" t="s">
        <v>48</v>
      </c>
      <c r="Z19" s="163" t="s">
        <v>43</v>
      </c>
      <c r="AA19" s="164" t="s">
        <v>43</v>
      </c>
      <c r="AB19" s="164" t="s">
        <v>43</v>
      </c>
      <c r="AC19" s="164" t="s">
        <v>69</v>
      </c>
      <c r="AD19" s="159" t="s">
        <v>43</v>
      </c>
    </row>
    <row r="20" spans="1:30" s="6" customFormat="1" ht="19.5" customHeight="1" x14ac:dyDescent="0.15">
      <c r="A20" s="13"/>
      <c r="B20" s="28" t="s">
        <v>6</v>
      </c>
      <c r="C20" s="21"/>
      <c r="D20" s="21"/>
      <c r="E20" s="21"/>
      <c r="F20" s="21"/>
      <c r="G20" s="21"/>
      <c r="H20" s="21"/>
      <c r="I20" s="21"/>
      <c r="J20" s="21"/>
      <c r="K20" s="32">
        <f t="shared" ref="K20:AD20" si="3">SUM(K21:K24)</f>
        <v>0</v>
      </c>
      <c r="L20" s="30">
        <f t="shared" si="3"/>
        <v>0</v>
      </c>
      <c r="M20" s="30">
        <f t="shared" si="3"/>
        <v>0</v>
      </c>
      <c r="N20" s="30">
        <f t="shared" si="3"/>
        <v>0</v>
      </c>
      <c r="O20" s="31">
        <f t="shared" si="3"/>
        <v>0</v>
      </c>
      <c r="P20" s="32">
        <f t="shared" si="3"/>
        <v>0</v>
      </c>
      <c r="Q20" s="30">
        <f t="shared" si="3"/>
        <v>0</v>
      </c>
      <c r="R20" s="30">
        <f t="shared" si="3"/>
        <v>0</v>
      </c>
      <c r="S20" s="30">
        <f t="shared" si="3"/>
        <v>0</v>
      </c>
      <c r="T20" s="31">
        <f t="shared" si="3"/>
        <v>0</v>
      </c>
      <c r="U20" s="32">
        <f t="shared" si="3"/>
        <v>0</v>
      </c>
      <c r="V20" s="30">
        <f t="shared" si="3"/>
        <v>0</v>
      </c>
      <c r="W20" s="30">
        <f t="shared" si="3"/>
        <v>0</v>
      </c>
      <c r="X20" s="30">
        <f t="shared" si="3"/>
        <v>0</v>
      </c>
      <c r="Y20" s="31">
        <f t="shared" si="3"/>
        <v>0</v>
      </c>
      <c r="Z20" s="32">
        <f t="shared" si="3"/>
        <v>0</v>
      </c>
      <c r="AA20" s="30">
        <f t="shared" si="3"/>
        <v>0</v>
      </c>
      <c r="AB20" s="30">
        <f t="shared" si="3"/>
        <v>0</v>
      </c>
      <c r="AC20" s="30">
        <f t="shared" si="3"/>
        <v>0</v>
      </c>
      <c r="AD20" s="33">
        <f t="shared" si="3"/>
        <v>0</v>
      </c>
    </row>
    <row r="21" spans="1:30" s="6" customFormat="1" ht="19.5" customHeight="1" x14ac:dyDescent="0.15">
      <c r="A21" s="13"/>
      <c r="B21" s="58"/>
      <c r="C21" s="35" t="s">
        <v>129</v>
      </c>
      <c r="D21" s="36"/>
      <c r="E21" s="36"/>
      <c r="F21" s="36"/>
      <c r="G21" s="36"/>
      <c r="H21" s="36"/>
      <c r="I21" s="36"/>
      <c r="J21" s="36"/>
      <c r="K21" s="151" t="s">
        <v>79</v>
      </c>
      <c r="L21" s="152" t="s">
        <v>48</v>
      </c>
      <c r="M21" s="152" t="s">
        <v>80</v>
      </c>
      <c r="N21" s="152" t="s">
        <v>43</v>
      </c>
      <c r="O21" s="153" t="s">
        <v>76</v>
      </c>
      <c r="P21" s="151" t="s">
        <v>48</v>
      </c>
      <c r="Q21" s="152" t="s">
        <v>43</v>
      </c>
      <c r="R21" s="152" t="s">
        <v>76</v>
      </c>
      <c r="S21" s="152" t="s">
        <v>43</v>
      </c>
      <c r="T21" s="153" t="s">
        <v>70</v>
      </c>
      <c r="U21" s="151" t="s">
        <v>43</v>
      </c>
      <c r="V21" s="152" t="s">
        <v>70</v>
      </c>
      <c r="W21" s="152" t="s">
        <v>81</v>
      </c>
      <c r="X21" s="152" t="s">
        <v>51</v>
      </c>
      <c r="Y21" s="153" t="s">
        <v>43</v>
      </c>
      <c r="Z21" s="151" t="s">
        <v>43</v>
      </c>
      <c r="AA21" s="152" t="s">
        <v>43</v>
      </c>
      <c r="AB21" s="152" t="s">
        <v>82</v>
      </c>
      <c r="AC21" s="152" t="s">
        <v>62</v>
      </c>
      <c r="AD21" s="154" t="s">
        <v>43</v>
      </c>
    </row>
    <row r="22" spans="1:30" s="6" customFormat="1" ht="19.5" customHeight="1" x14ac:dyDescent="0.15">
      <c r="A22" s="13"/>
      <c r="B22" s="59"/>
      <c r="C22" s="60" t="s">
        <v>130</v>
      </c>
      <c r="D22" s="61"/>
      <c r="E22" s="61"/>
      <c r="F22" s="61"/>
      <c r="G22" s="61"/>
      <c r="H22" s="61"/>
      <c r="I22" s="61"/>
      <c r="J22" s="61"/>
      <c r="K22" s="160" t="s">
        <v>84</v>
      </c>
      <c r="L22" s="161" t="s">
        <v>48</v>
      </c>
      <c r="M22" s="161" t="s">
        <v>43</v>
      </c>
      <c r="N22" s="161" t="s">
        <v>43</v>
      </c>
      <c r="O22" s="162" t="s">
        <v>43</v>
      </c>
      <c r="P22" s="160" t="s">
        <v>84</v>
      </c>
      <c r="Q22" s="161" t="s">
        <v>84</v>
      </c>
      <c r="R22" s="161" t="s">
        <v>84</v>
      </c>
      <c r="S22" s="161" t="s">
        <v>48</v>
      </c>
      <c r="T22" s="162" t="s">
        <v>86</v>
      </c>
      <c r="U22" s="160" t="s">
        <v>43</v>
      </c>
      <c r="V22" s="161" t="s">
        <v>43</v>
      </c>
      <c r="W22" s="161" t="s">
        <v>85</v>
      </c>
      <c r="X22" s="161" t="s">
        <v>85</v>
      </c>
      <c r="Y22" s="162" t="s">
        <v>73</v>
      </c>
      <c r="Z22" s="160" t="s">
        <v>43</v>
      </c>
      <c r="AA22" s="161" t="s">
        <v>84</v>
      </c>
      <c r="AB22" s="161" t="s">
        <v>43</v>
      </c>
      <c r="AC22" s="161" t="s">
        <v>83</v>
      </c>
      <c r="AD22" s="155" t="s">
        <v>81</v>
      </c>
    </row>
    <row r="23" spans="1:30" s="6" customFormat="1" ht="19.5" customHeight="1" x14ac:dyDescent="0.15">
      <c r="A23" s="13"/>
      <c r="B23" s="59"/>
      <c r="C23" s="60" t="s">
        <v>131</v>
      </c>
      <c r="D23" s="61"/>
      <c r="E23" s="61"/>
      <c r="F23" s="61"/>
      <c r="G23" s="61"/>
      <c r="H23" s="61"/>
      <c r="I23" s="61"/>
      <c r="J23" s="61"/>
      <c r="K23" s="160" t="s">
        <v>43</v>
      </c>
      <c r="L23" s="161" t="s">
        <v>74</v>
      </c>
      <c r="M23" s="161" t="s">
        <v>43</v>
      </c>
      <c r="N23" s="161" t="s">
        <v>84</v>
      </c>
      <c r="O23" s="162" t="s">
        <v>80</v>
      </c>
      <c r="P23" s="160" t="s">
        <v>84</v>
      </c>
      <c r="Q23" s="161" t="s">
        <v>84</v>
      </c>
      <c r="R23" s="161" t="s">
        <v>43</v>
      </c>
      <c r="S23" s="161" t="s">
        <v>84</v>
      </c>
      <c r="T23" s="162" t="s">
        <v>43</v>
      </c>
      <c r="U23" s="160" t="s">
        <v>84</v>
      </c>
      <c r="V23" s="161" t="s">
        <v>51</v>
      </c>
      <c r="W23" s="161" t="s">
        <v>43</v>
      </c>
      <c r="X23" s="161" t="s">
        <v>57</v>
      </c>
      <c r="Y23" s="162" t="s">
        <v>74</v>
      </c>
      <c r="Z23" s="160" t="s">
        <v>86</v>
      </c>
      <c r="AA23" s="161" t="s">
        <v>43</v>
      </c>
      <c r="AB23" s="161" t="s">
        <v>77</v>
      </c>
      <c r="AC23" s="161" t="s">
        <v>80</v>
      </c>
      <c r="AD23" s="155" t="s">
        <v>43</v>
      </c>
    </row>
    <row r="24" spans="1:30" s="6" customFormat="1" ht="19.5" customHeight="1" x14ac:dyDescent="0.15">
      <c r="A24" s="13"/>
      <c r="B24" s="50"/>
      <c r="C24" s="62" t="s">
        <v>39</v>
      </c>
      <c r="D24" s="20"/>
      <c r="E24" s="20"/>
      <c r="F24" s="20"/>
      <c r="G24" s="20"/>
      <c r="H24" s="20"/>
      <c r="I24" s="20"/>
      <c r="J24" s="20"/>
      <c r="K24" s="163" t="s">
        <v>69</v>
      </c>
      <c r="L24" s="164" t="s">
        <v>44</v>
      </c>
      <c r="M24" s="164" t="s">
        <v>51</v>
      </c>
      <c r="N24" s="164" t="s">
        <v>84</v>
      </c>
      <c r="O24" s="165" t="s">
        <v>43</v>
      </c>
      <c r="P24" s="163" t="s">
        <v>43</v>
      </c>
      <c r="Q24" s="164" t="s">
        <v>43</v>
      </c>
      <c r="R24" s="164" t="s">
        <v>48</v>
      </c>
      <c r="S24" s="164" t="s">
        <v>48</v>
      </c>
      <c r="T24" s="165" t="s">
        <v>61</v>
      </c>
      <c r="U24" s="163" t="s">
        <v>43</v>
      </c>
      <c r="V24" s="164" t="s">
        <v>43</v>
      </c>
      <c r="W24" s="164" t="s">
        <v>84</v>
      </c>
      <c r="X24" s="164" t="s">
        <v>84</v>
      </c>
      <c r="Y24" s="165" t="s">
        <v>43</v>
      </c>
      <c r="Z24" s="163" t="s">
        <v>54</v>
      </c>
      <c r="AA24" s="164" t="s">
        <v>81</v>
      </c>
      <c r="AB24" s="164" t="s">
        <v>86</v>
      </c>
      <c r="AC24" s="164" t="s">
        <v>86</v>
      </c>
      <c r="AD24" s="159" t="s">
        <v>43</v>
      </c>
    </row>
    <row r="25" spans="1:30" s="6" customFormat="1" ht="19.5" customHeight="1" x14ac:dyDescent="0.15">
      <c r="A25" s="198" t="s">
        <v>27</v>
      </c>
      <c r="B25" s="199"/>
      <c r="C25" s="199"/>
      <c r="D25" s="199"/>
      <c r="E25" s="199"/>
      <c r="F25" s="199"/>
      <c r="G25" s="199"/>
      <c r="H25" s="199"/>
      <c r="I25" s="199"/>
      <c r="J25" s="210"/>
      <c r="K25" s="166" t="s">
        <v>95</v>
      </c>
      <c r="L25" s="167" t="s">
        <v>96</v>
      </c>
      <c r="M25" s="167" t="s">
        <v>43</v>
      </c>
      <c r="N25" s="167" t="s">
        <v>51</v>
      </c>
      <c r="O25" s="168" t="s">
        <v>43</v>
      </c>
      <c r="P25" s="166" t="s">
        <v>43</v>
      </c>
      <c r="Q25" s="167" t="s">
        <v>69</v>
      </c>
      <c r="R25" s="167" t="s">
        <v>74</v>
      </c>
      <c r="S25" s="167" t="s">
        <v>61</v>
      </c>
      <c r="T25" s="168" t="s">
        <v>43</v>
      </c>
      <c r="U25" s="166" t="s">
        <v>81</v>
      </c>
      <c r="V25" s="167" t="s">
        <v>48</v>
      </c>
      <c r="W25" s="167" t="s">
        <v>69</v>
      </c>
      <c r="X25" s="167" t="s">
        <v>81</v>
      </c>
      <c r="Y25" s="168" t="s">
        <v>43</v>
      </c>
      <c r="Z25" s="166" t="s">
        <v>43</v>
      </c>
      <c r="AA25" s="167" t="s">
        <v>81</v>
      </c>
      <c r="AB25" s="167" t="s">
        <v>43</v>
      </c>
      <c r="AC25" s="167" t="s">
        <v>43</v>
      </c>
      <c r="AD25" s="169" t="s">
        <v>84</v>
      </c>
    </row>
    <row r="26" spans="1:30" s="6" customFormat="1" ht="19.5" customHeight="1" x14ac:dyDescent="0.15">
      <c r="A26" s="198" t="s">
        <v>32</v>
      </c>
      <c r="B26" s="199"/>
      <c r="C26" s="199"/>
      <c r="D26" s="199"/>
      <c r="E26" s="199"/>
      <c r="F26" s="199"/>
      <c r="G26" s="199"/>
      <c r="H26" s="199"/>
      <c r="I26" s="199"/>
      <c r="J26" s="210"/>
      <c r="K26" s="166" t="s">
        <v>40</v>
      </c>
      <c r="L26" s="167" t="s">
        <v>40</v>
      </c>
      <c r="M26" s="167" t="s">
        <v>48</v>
      </c>
      <c r="N26" s="167" t="s">
        <v>47</v>
      </c>
      <c r="O26" s="168" t="s">
        <v>51</v>
      </c>
      <c r="P26" s="166" t="s">
        <v>43</v>
      </c>
      <c r="Q26" s="167" t="s">
        <v>70</v>
      </c>
      <c r="R26" s="167" t="s">
        <v>69</v>
      </c>
      <c r="S26" s="167" t="s">
        <v>57</v>
      </c>
      <c r="T26" s="168" t="s">
        <v>61</v>
      </c>
      <c r="U26" s="166" t="s">
        <v>50</v>
      </c>
      <c r="V26" s="167" t="s">
        <v>70</v>
      </c>
      <c r="W26" s="167" t="s">
        <v>57</v>
      </c>
      <c r="X26" s="167" t="s">
        <v>57</v>
      </c>
      <c r="Y26" s="168" t="s">
        <v>69</v>
      </c>
      <c r="Z26" s="166" t="s">
        <v>43</v>
      </c>
      <c r="AA26" s="167" t="s">
        <v>57</v>
      </c>
      <c r="AB26" s="167" t="s">
        <v>57</v>
      </c>
      <c r="AC26" s="167" t="s">
        <v>87</v>
      </c>
      <c r="AD26" s="169" t="s">
        <v>43</v>
      </c>
    </row>
    <row r="27" spans="1:30" s="6" customFormat="1" ht="19.5" customHeight="1" x14ac:dyDescent="0.15">
      <c r="A27" s="205" t="s">
        <v>30</v>
      </c>
      <c r="B27" s="206"/>
      <c r="C27" s="206"/>
      <c r="D27" s="206"/>
      <c r="E27" s="206"/>
      <c r="F27" s="206"/>
      <c r="G27" s="206"/>
      <c r="H27" s="206"/>
      <c r="I27" s="206"/>
      <c r="J27" s="211"/>
      <c r="K27" s="170" t="s">
        <v>43</v>
      </c>
      <c r="L27" s="171" t="s">
        <v>48</v>
      </c>
      <c r="M27" s="171" t="s">
        <v>43</v>
      </c>
      <c r="N27" s="171" t="s">
        <v>51</v>
      </c>
      <c r="O27" s="172" t="s">
        <v>48</v>
      </c>
      <c r="P27" s="170" t="s">
        <v>43</v>
      </c>
      <c r="Q27" s="171" t="s">
        <v>43</v>
      </c>
      <c r="R27" s="171" t="s">
        <v>43</v>
      </c>
      <c r="S27" s="171" t="s">
        <v>43</v>
      </c>
      <c r="T27" s="172" t="s">
        <v>70</v>
      </c>
      <c r="U27" s="170" t="s">
        <v>48</v>
      </c>
      <c r="V27" s="171" t="s">
        <v>43</v>
      </c>
      <c r="W27" s="171" t="s">
        <v>43</v>
      </c>
      <c r="X27" s="171" t="s">
        <v>48</v>
      </c>
      <c r="Y27" s="172" t="s">
        <v>48</v>
      </c>
      <c r="Z27" s="170" t="s">
        <v>88</v>
      </c>
      <c r="AA27" s="171" t="s">
        <v>57</v>
      </c>
      <c r="AB27" s="171" t="s">
        <v>50</v>
      </c>
      <c r="AC27" s="171" t="s">
        <v>66</v>
      </c>
      <c r="AD27" s="173" t="s">
        <v>66</v>
      </c>
    </row>
    <row r="28" spans="1:30" s="6" customFormat="1" ht="19.5" customHeight="1" x14ac:dyDescent="0.15">
      <c r="A28" s="73" t="s">
        <v>31</v>
      </c>
      <c r="B28" s="74"/>
      <c r="C28" s="74"/>
      <c r="D28" s="74"/>
      <c r="E28" s="74"/>
      <c r="F28" s="74"/>
      <c r="G28" s="74"/>
      <c r="H28" s="74"/>
      <c r="I28" s="74"/>
      <c r="J28" s="120"/>
      <c r="K28" s="174" t="s">
        <v>40</v>
      </c>
      <c r="L28" s="175" t="s">
        <v>40</v>
      </c>
      <c r="M28" s="175" t="s">
        <v>84</v>
      </c>
      <c r="N28" s="175" t="s">
        <v>48</v>
      </c>
      <c r="O28" s="176" t="s">
        <v>54</v>
      </c>
      <c r="P28" s="174" t="s">
        <v>54</v>
      </c>
      <c r="Q28" s="175" t="s">
        <v>43</v>
      </c>
      <c r="R28" s="175" t="s">
        <v>54</v>
      </c>
      <c r="S28" s="175" t="s">
        <v>54</v>
      </c>
      <c r="T28" s="176" t="s">
        <v>48</v>
      </c>
      <c r="U28" s="174" t="s">
        <v>54</v>
      </c>
      <c r="V28" s="175" t="s">
        <v>89</v>
      </c>
      <c r="W28" s="175" t="s">
        <v>54</v>
      </c>
      <c r="X28" s="175" t="s">
        <v>74</v>
      </c>
      <c r="Y28" s="176" t="s">
        <v>54</v>
      </c>
      <c r="Z28" s="174" t="s">
        <v>43</v>
      </c>
      <c r="AA28" s="175" t="s">
        <v>70</v>
      </c>
      <c r="AB28" s="175" t="s">
        <v>70</v>
      </c>
      <c r="AC28" s="175" t="s">
        <v>43</v>
      </c>
      <c r="AD28" s="177" t="s">
        <v>70</v>
      </c>
    </row>
    <row r="29" spans="1:30" s="6" customFormat="1" ht="19.5" customHeight="1" x14ac:dyDescent="0.15">
      <c r="A29" s="195" t="s">
        <v>9</v>
      </c>
      <c r="B29" s="80" t="s">
        <v>33</v>
      </c>
      <c r="C29" s="80"/>
      <c r="D29" s="81"/>
      <c r="E29" s="81"/>
      <c r="F29" s="81"/>
      <c r="G29" s="81"/>
      <c r="H29" s="81"/>
      <c r="I29" s="81"/>
      <c r="J29" s="81"/>
      <c r="K29" s="151" t="s">
        <v>48</v>
      </c>
      <c r="L29" s="152" t="s">
        <v>70</v>
      </c>
      <c r="M29" s="152" t="s">
        <v>74</v>
      </c>
      <c r="N29" s="152" t="s">
        <v>84</v>
      </c>
      <c r="O29" s="153" t="s">
        <v>84</v>
      </c>
      <c r="P29" s="151" t="s">
        <v>43</v>
      </c>
      <c r="Q29" s="152" t="s">
        <v>43</v>
      </c>
      <c r="R29" s="152" t="s">
        <v>90</v>
      </c>
      <c r="S29" s="152" t="s">
        <v>43</v>
      </c>
      <c r="T29" s="153" t="s">
        <v>43</v>
      </c>
      <c r="U29" s="151" t="s">
        <v>91</v>
      </c>
      <c r="V29" s="152" t="s">
        <v>43</v>
      </c>
      <c r="W29" s="152" t="s">
        <v>43</v>
      </c>
      <c r="X29" s="152" t="s">
        <v>43</v>
      </c>
      <c r="Y29" s="153" t="s">
        <v>43</v>
      </c>
      <c r="Z29" s="151" t="s">
        <v>43</v>
      </c>
      <c r="AA29" s="152" t="s">
        <v>70</v>
      </c>
      <c r="AB29" s="152" t="s">
        <v>51</v>
      </c>
      <c r="AC29" s="152" t="s">
        <v>90</v>
      </c>
      <c r="AD29" s="154" t="s">
        <v>43</v>
      </c>
    </row>
    <row r="30" spans="1:30" s="6" customFormat="1" ht="19.5" customHeight="1" x14ac:dyDescent="0.15">
      <c r="A30" s="195"/>
      <c r="B30" s="82" t="s">
        <v>34</v>
      </c>
      <c r="C30" s="82"/>
      <c r="D30" s="61"/>
      <c r="E30" s="61"/>
      <c r="F30" s="61"/>
      <c r="G30" s="61"/>
      <c r="H30" s="61"/>
      <c r="I30" s="61"/>
      <c r="J30" s="61"/>
      <c r="K30" s="178" t="s">
        <v>43</v>
      </c>
      <c r="L30" s="179" t="s">
        <v>43</v>
      </c>
      <c r="M30" s="179" t="s">
        <v>43</v>
      </c>
      <c r="N30" s="179" t="s">
        <v>81</v>
      </c>
      <c r="O30" s="180" t="s">
        <v>93</v>
      </c>
      <c r="P30" s="178" t="s">
        <v>43</v>
      </c>
      <c r="Q30" s="179" t="s">
        <v>77</v>
      </c>
      <c r="R30" s="179" t="s">
        <v>81</v>
      </c>
      <c r="S30" s="179" t="s">
        <v>81</v>
      </c>
      <c r="T30" s="180" t="s">
        <v>77</v>
      </c>
      <c r="U30" s="178" t="s">
        <v>43</v>
      </c>
      <c r="V30" s="179" t="s">
        <v>43</v>
      </c>
      <c r="W30" s="179" t="s">
        <v>48</v>
      </c>
      <c r="X30" s="179" t="s">
        <v>43</v>
      </c>
      <c r="Y30" s="180" t="s">
        <v>77</v>
      </c>
      <c r="Z30" s="178" t="s">
        <v>92</v>
      </c>
      <c r="AA30" s="179" t="s">
        <v>43</v>
      </c>
      <c r="AB30" s="179" t="s">
        <v>48</v>
      </c>
      <c r="AC30" s="179" t="s">
        <v>84</v>
      </c>
      <c r="AD30" s="146" t="s">
        <v>70</v>
      </c>
    </row>
    <row r="31" spans="1:30" s="6" customFormat="1" ht="19.5" customHeight="1" x14ac:dyDescent="0.15">
      <c r="A31" s="195"/>
      <c r="B31" s="82" t="s">
        <v>35</v>
      </c>
      <c r="C31" s="82"/>
      <c r="D31" s="61"/>
      <c r="E31" s="61"/>
      <c r="F31" s="61"/>
      <c r="G31" s="61"/>
      <c r="H31" s="61"/>
      <c r="I31" s="61"/>
      <c r="J31" s="61"/>
      <c r="K31" s="160" t="s">
        <v>82</v>
      </c>
      <c r="L31" s="161" t="s">
        <v>43</v>
      </c>
      <c r="M31" s="161" t="s">
        <v>90</v>
      </c>
      <c r="N31" s="161" t="s">
        <v>85</v>
      </c>
      <c r="O31" s="162" t="s">
        <v>47</v>
      </c>
      <c r="P31" s="160" t="s">
        <v>43</v>
      </c>
      <c r="Q31" s="161" t="s">
        <v>51</v>
      </c>
      <c r="R31" s="161" t="s">
        <v>43</v>
      </c>
      <c r="S31" s="161" t="s">
        <v>43</v>
      </c>
      <c r="T31" s="162" t="s">
        <v>43</v>
      </c>
      <c r="U31" s="160" t="s">
        <v>51</v>
      </c>
      <c r="V31" s="161" t="s">
        <v>85</v>
      </c>
      <c r="W31" s="161" t="s">
        <v>51</v>
      </c>
      <c r="X31" s="161" t="s">
        <v>43</v>
      </c>
      <c r="Y31" s="162" t="s">
        <v>43</v>
      </c>
      <c r="Z31" s="160" t="s">
        <v>82</v>
      </c>
      <c r="AA31" s="161" t="s">
        <v>43</v>
      </c>
      <c r="AB31" s="161" t="s">
        <v>45</v>
      </c>
      <c r="AC31" s="161" t="s">
        <v>84</v>
      </c>
      <c r="AD31" s="155" t="s">
        <v>77</v>
      </c>
    </row>
    <row r="32" spans="1:30" s="6" customFormat="1" ht="19.5" customHeight="1" x14ac:dyDescent="0.15">
      <c r="A32" s="195"/>
      <c r="B32" s="42" t="s">
        <v>36</v>
      </c>
      <c r="C32" s="44"/>
      <c r="D32" s="44"/>
      <c r="E32" s="44"/>
      <c r="F32" s="44"/>
      <c r="G32" s="44"/>
      <c r="H32" s="44"/>
      <c r="I32" s="44"/>
      <c r="J32" s="44"/>
      <c r="K32" s="143" t="s">
        <v>51</v>
      </c>
      <c r="L32" s="144" t="s">
        <v>93</v>
      </c>
      <c r="M32" s="144" t="s">
        <v>81</v>
      </c>
      <c r="N32" s="144" t="s">
        <v>48</v>
      </c>
      <c r="O32" s="145" t="s">
        <v>81</v>
      </c>
      <c r="P32" s="143" t="s">
        <v>48</v>
      </c>
      <c r="Q32" s="144" t="s">
        <v>43</v>
      </c>
      <c r="R32" s="144" t="s">
        <v>43</v>
      </c>
      <c r="S32" s="144" t="s">
        <v>43</v>
      </c>
      <c r="T32" s="145" t="s">
        <v>43</v>
      </c>
      <c r="U32" s="143" t="s">
        <v>47</v>
      </c>
      <c r="V32" s="144" t="s">
        <v>66</v>
      </c>
      <c r="W32" s="144" t="s">
        <v>43</v>
      </c>
      <c r="X32" s="144" t="s">
        <v>43</v>
      </c>
      <c r="Y32" s="145" t="s">
        <v>43</v>
      </c>
      <c r="Z32" s="143" t="s">
        <v>66</v>
      </c>
      <c r="AA32" s="144" t="s">
        <v>43</v>
      </c>
      <c r="AB32" s="144" t="s">
        <v>77</v>
      </c>
      <c r="AC32" s="144" t="s">
        <v>43</v>
      </c>
      <c r="AD32" s="181" t="s">
        <v>81</v>
      </c>
    </row>
    <row r="33" spans="1:30" s="6" customFormat="1" ht="19.5" customHeight="1" x14ac:dyDescent="0.15">
      <c r="A33" s="195"/>
      <c r="B33" s="196" t="s">
        <v>37</v>
      </c>
      <c r="C33" s="197"/>
      <c r="D33" s="197"/>
      <c r="E33" s="197"/>
      <c r="F33" s="197"/>
      <c r="G33" s="197"/>
      <c r="H33" s="197"/>
      <c r="I33" s="197"/>
      <c r="J33" s="212"/>
      <c r="K33" s="182" t="s">
        <v>43</v>
      </c>
      <c r="L33" s="183" t="s">
        <v>84</v>
      </c>
      <c r="M33" s="183" t="s">
        <v>43</v>
      </c>
      <c r="N33" s="183" t="s">
        <v>93</v>
      </c>
      <c r="O33" s="184" t="s">
        <v>85</v>
      </c>
      <c r="P33" s="185" t="s">
        <v>94</v>
      </c>
      <c r="Q33" s="183" t="s">
        <v>43</v>
      </c>
      <c r="R33" s="183" t="s">
        <v>43</v>
      </c>
      <c r="S33" s="183" t="s">
        <v>43</v>
      </c>
      <c r="T33" s="184" t="s">
        <v>43</v>
      </c>
      <c r="U33" s="185" t="s">
        <v>74</v>
      </c>
      <c r="V33" s="183" t="s">
        <v>51</v>
      </c>
      <c r="W33" s="183" t="s">
        <v>43</v>
      </c>
      <c r="X33" s="183" t="s">
        <v>77</v>
      </c>
      <c r="Y33" s="184" t="s">
        <v>77</v>
      </c>
      <c r="Z33" s="185" t="s">
        <v>43</v>
      </c>
      <c r="AA33" s="183" t="s">
        <v>43</v>
      </c>
      <c r="AB33" s="183" t="s">
        <v>77</v>
      </c>
      <c r="AC33" s="183" t="s">
        <v>43</v>
      </c>
      <c r="AD33" s="186" t="s">
        <v>43</v>
      </c>
    </row>
    <row r="34" spans="1:30" s="6" customFormat="1" ht="19.5" customHeight="1" x14ac:dyDescent="0.15">
      <c r="A34" s="88" t="s">
        <v>119</v>
      </c>
      <c r="B34" s="21"/>
      <c r="C34" s="21"/>
      <c r="D34" s="21"/>
      <c r="E34" s="21"/>
      <c r="F34" s="21"/>
      <c r="G34" s="21"/>
      <c r="H34" s="21"/>
      <c r="I34" s="21"/>
      <c r="J34" s="21"/>
      <c r="K34" s="166" t="s">
        <v>97</v>
      </c>
      <c r="L34" s="167" t="s">
        <v>40</v>
      </c>
      <c r="M34" s="167" t="s">
        <v>51</v>
      </c>
      <c r="N34" s="167" t="s">
        <v>48</v>
      </c>
      <c r="O34" s="168" t="s">
        <v>48</v>
      </c>
      <c r="P34" s="166" t="s">
        <v>43</v>
      </c>
      <c r="Q34" s="167" t="s">
        <v>85</v>
      </c>
      <c r="R34" s="167" t="s">
        <v>51</v>
      </c>
      <c r="S34" s="167" t="s">
        <v>43</v>
      </c>
      <c r="T34" s="168" t="s">
        <v>43</v>
      </c>
      <c r="U34" s="166" t="s">
        <v>48</v>
      </c>
      <c r="V34" s="167" t="s">
        <v>93</v>
      </c>
      <c r="W34" s="167" t="s">
        <v>84</v>
      </c>
      <c r="X34" s="167" t="s">
        <v>43</v>
      </c>
      <c r="Y34" s="168" t="s">
        <v>48</v>
      </c>
      <c r="Z34" s="166" t="s">
        <v>77</v>
      </c>
      <c r="AA34" s="167" t="s">
        <v>81</v>
      </c>
      <c r="AB34" s="167" t="s">
        <v>77</v>
      </c>
      <c r="AC34" s="167" t="s">
        <v>74</v>
      </c>
      <c r="AD34" s="169" t="s">
        <v>43</v>
      </c>
    </row>
    <row r="35" spans="1:30" s="6" customFormat="1" ht="19.5" customHeight="1" thickBot="1" x14ac:dyDescent="0.2">
      <c r="A35" s="89" t="s">
        <v>118</v>
      </c>
      <c r="B35" s="90"/>
      <c r="C35" s="90"/>
      <c r="D35" s="90"/>
      <c r="E35" s="90"/>
      <c r="F35" s="90"/>
      <c r="G35" s="90"/>
      <c r="H35" s="90"/>
      <c r="I35" s="90"/>
      <c r="J35" s="90"/>
      <c r="K35" s="187" t="s">
        <v>99</v>
      </c>
      <c r="L35" s="188" t="s">
        <v>98</v>
      </c>
      <c r="M35" s="188" t="s">
        <v>40</v>
      </c>
      <c r="N35" s="188" t="s">
        <v>100</v>
      </c>
      <c r="O35" s="189" t="s">
        <v>43</v>
      </c>
      <c r="P35" s="187" t="s">
        <v>50</v>
      </c>
      <c r="Q35" s="188" t="s">
        <v>43</v>
      </c>
      <c r="R35" s="188" t="s">
        <v>43</v>
      </c>
      <c r="S35" s="188" t="s">
        <v>43</v>
      </c>
      <c r="T35" s="189" t="s">
        <v>43</v>
      </c>
      <c r="U35" s="187" t="s">
        <v>51</v>
      </c>
      <c r="V35" s="188" t="s">
        <v>48</v>
      </c>
      <c r="W35" s="188" t="s">
        <v>85</v>
      </c>
      <c r="X35" s="188" t="s">
        <v>43</v>
      </c>
      <c r="Y35" s="189" t="s">
        <v>43</v>
      </c>
      <c r="Z35" s="187" t="s">
        <v>48</v>
      </c>
      <c r="AA35" s="188" t="s">
        <v>80</v>
      </c>
      <c r="AB35" s="188" t="s">
        <v>81</v>
      </c>
      <c r="AC35" s="188" t="s">
        <v>43</v>
      </c>
      <c r="AD35" s="190" t="s">
        <v>80</v>
      </c>
    </row>
    <row r="36" spans="1:30" s="6" customFormat="1" ht="19.5" customHeight="1" thickBot="1" x14ac:dyDescent="0.2"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</row>
    <row r="37" spans="1:30" s="6" customFormat="1" ht="19.5" customHeight="1" x14ac:dyDescent="0.15">
      <c r="A37" s="97" t="s">
        <v>29</v>
      </c>
      <c r="B37" s="98"/>
      <c r="C37" s="98"/>
      <c r="D37" s="98"/>
      <c r="E37" s="98"/>
      <c r="F37" s="98"/>
      <c r="G37" s="98"/>
      <c r="H37" s="98"/>
      <c r="I37" s="98"/>
      <c r="J37" s="98"/>
      <c r="K37" s="102" t="e">
        <f t="shared" ref="K37:Y37" si="4">ROUND(K11/K10,3)</f>
        <v>#DIV/0!</v>
      </c>
      <c r="L37" s="100" t="e">
        <f t="shared" si="4"/>
        <v>#DIV/0!</v>
      </c>
      <c r="M37" s="100" t="e">
        <f t="shared" si="4"/>
        <v>#DIV/0!</v>
      </c>
      <c r="N37" s="100" t="e">
        <f t="shared" si="4"/>
        <v>#DIV/0!</v>
      </c>
      <c r="O37" s="101" t="e">
        <f t="shared" si="4"/>
        <v>#DIV/0!</v>
      </c>
      <c r="P37" s="131" t="e">
        <f t="shared" si="4"/>
        <v>#DIV/0!</v>
      </c>
      <c r="Q37" s="100" t="e">
        <f t="shared" si="4"/>
        <v>#DIV/0!</v>
      </c>
      <c r="R37" s="100" t="e">
        <f t="shared" si="4"/>
        <v>#DIV/0!</v>
      </c>
      <c r="S37" s="100" t="e">
        <f t="shared" si="4"/>
        <v>#DIV/0!</v>
      </c>
      <c r="T37" s="132" t="e">
        <f t="shared" si="4"/>
        <v>#DIV/0!</v>
      </c>
      <c r="U37" s="102" t="e">
        <f t="shared" si="4"/>
        <v>#DIV/0!</v>
      </c>
      <c r="V37" s="100" t="e">
        <f t="shared" si="4"/>
        <v>#DIV/0!</v>
      </c>
      <c r="W37" s="100" t="e">
        <f t="shared" si="4"/>
        <v>#DIV/0!</v>
      </c>
      <c r="X37" s="100" t="e">
        <f t="shared" si="4"/>
        <v>#DIV/0!</v>
      </c>
      <c r="Y37" s="132" t="e">
        <f t="shared" si="4"/>
        <v>#DIV/0!</v>
      </c>
      <c r="Z37" s="102" t="e">
        <f>ROUND(Z11/Z10,0)</f>
        <v>#DIV/0!</v>
      </c>
      <c r="AA37" s="100" t="e">
        <f>ROUND(AA11/AA10,0)</f>
        <v>#DIV/0!</v>
      </c>
      <c r="AB37" s="100" t="e">
        <f>ROUND(AB11/AB10,0)</f>
        <v>#DIV/0!</v>
      </c>
      <c r="AC37" s="100" t="e">
        <f>ROUND(AC11/AC10,0)</f>
        <v>#DIV/0!</v>
      </c>
      <c r="AD37" s="103" t="e">
        <f>ROUND(AD11/AD10,0)</f>
        <v>#DIV/0!</v>
      </c>
    </row>
    <row r="38" spans="1:30" s="6" customFormat="1" ht="19.5" customHeight="1" thickBot="1" x14ac:dyDescent="0.2">
      <c r="A38" s="104" t="s">
        <v>38</v>
      </c>
      <c r="B38" s="90"/>
      <c r="C38" s="90"/>
      <c r="D38" s="90"/>
      <c r="E38" s="90"/>
      <c r="F38" s="90"/>
      <c r="G38" s="90"/>
      <c r="H38" s="90"/>
      <c r="I38" s="90"/>
      <c r="J38" s="90"/>
      <c r="K38" s="133" t="e">
        <f>ROUND(K34/(K10+K29),3)</f>
        <v>#VALUE!</v>
      </c>
      <c r="L38" s="134" t="e">
        <f t="shared" ref="L38:Y38" si="5">ROUND(L34/(L10+L29),3)</f>
        <v>#VALUE!</v>
      </c>
      <c r="M38" s="134" t="e">
        <f t="shared" si="5"/>
        <v>#VALUE!</v>
      </c>
      <c r="N38" s="134" t="e">
        <f t="shared" si="5"/>
        <v>#VALUE!</v>
      </c>
      <c r="O38" s="135" t="e">
        <f t="shared" si="5"/>
        <v>#VALUE!</v>
      </c>
      <c r="P38" s="136" t="e">
        <f t="shared" si="5"/>
        <v>#VALUE!</v>
      </c>
      <c r="Q38" s="134" t="e">
        <f t="shared" si="5"/>
        <v>#VALUE!</v>
      </c>
      <c r="R38" s="134" t="e">
        <f t="shared" si="5"/>
        <v>#VALUE!</v>
      </c>
      <c r="S38" s="134" t="e">
        <f t="shared" si="5"/>
        <v>#VALUE!</v>
      </c>
      <c r="T38" s="137" t="e">
        <f t="shared" si="5"/>
        <v>#VALUE!</v>
      </c>
      <c r="U38" s="133" t="e">
        <f t="shared" si="5"/>
        <v>#VALUE!</v>
      </c>
      <c r="V38" s="134" t="e">
        <f t="shared" si="5"/>
        <v>#VALUE!</v>
      </c>
      <c r="W38" s="134" t="e">
        <f t="shared" si="5"/>
        <v>#VALUE!</v>
      </c>
      <c r="X38" s="134" t="e">
        <f t="shared" si="5"/>
        <v>#VALUE!</v>
      </c>
      <c r="Y38" s="137" t="e">
        <f t="shared" si="5"/>
        <v>#VALUE!</v>
      </c>
      <c r="Z38" s="133" t="e">
        <f>ROUND(Z34/(Z10+Z29),0)</f>
        <v>#VALUE!</v>
      </c>
      <c r="AA38" s="134" t="e">
        <f>ROUND(AA34/(AA10+AA29),0)</f>
        <v>#VALUE!</v>
      </c>
      <c r="AB38" s="134" t="e">
        <f>ROUND(AB34/(AB10+AB29),0)</f>
        <v>#VALUE!</v>
      </c>
      <c r="AC38" s="134" t="e">
        <f>ROUND(AC34/(AC10+AC29),0)</f>
        <v>#VALUE!</v>
      </c>
      <c r="AD38" s="138" t="e">
        <f>ROUND(AD34/(AD10+AD29),0)</f>
        <v>#VALUE!</v>
      </c>
    </row>
    <row r="39" spans="1:30" s="6" customFormat="1" ht="19.5" customHeight="1" x14ac:dyDescent="0.1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96"/>
      <c r="L39" s="96"/>
      <c r="M39" s="96"/>
      <c r="N39" s="96"/>
      <c r="O39" s="96"/>
      <c r="P39" s="96"/>
    </row>
    <row r="40" spans="1:30" s="6" customFormat="1" ht="19.5" customHeight="1" x14ac:dyDescent="0.15">
      <c r="K40" s="96"/>
      <c r="L40" s="96"/>
      <c r="M40" s="96"/>
      <c r="N40" s="96"/>
      <c r="O40" s="96"/>
      <c r="P40" s="96"/>
    </row>
    <row r="41" spans="1:30" s="6" customFormat="1" ht="19.5" customHeight="1" x14ac:dyDescent="0.15">
      <c r="K41" s="96"/>
      <c r="L41" s="96"/>
      <c r="M41" s="96"/>
      <c r="N41" s="96"/>
      <c r="O41" s="96"/>
      <c r="P41" s="96"/>
    </row>
    <row r="42" spans="1:30" s="6" customFormat="1" ht="19.5" customHeight="1" x14ac:dyDescent="0.15">
      <c r="K42" s="96"/>
      <c r="L42" s="96"/>
      <c r="M42" s="96"/>
      <c r="N42" s="96"/>
      <c r="O42" s="96"/>
      <c r="P42" s="96"/>
    </row>
    <row r="43" spans="1:30" s="6" customFormat="1" ht="19.5" customHeight="1" x14ac:dyDescent="0.15">
      <c r="K43" s="96"/>
      <c r="L43" s="96"/>
      <c r="M43" s="96"/>
      <c r="N43" s="96"/>
      <c r="O43" s="96"/>
      <c r="P43" s="96"/>
    </row>
    <row r="44" spans="1:30" s="6" customFormat="1" ht="19.5" customHeight="1" x14ac:dyDescent="0.15">
      <c r="K44" s="96"/>
      <c r="L44" s="96"/>
      <c r="M44" s="96"/>
      <c r="N44" s="96"/>
      <c r="O44" s="96"/>
      <c r="P44" s="96"/>
    </row>
    <row r="45" spans="1:30" s="6" customFormat="1" ht="19.5" customHeight="1" x14ac:dyDescent="0.15">
      <c r="K45" s="96"/>
      <c r="L45" s="96"/>
      <c r="M45" s="96"/>
      <c r="N45" s="96"/>
      <c r="O45" s="96"/>
      <c r="P45" s="96"/>
    </row>
    <row r="46" spans="1:30" s="6" customFormat="1" ht="19.5" customHeight="1" x14ac:dyDescent="0.15">
      <c r="K46" s="96"/>
      <c r="L46" s="96"/>
      <c r="M46" s="96"/>
      <c r="N46" s="96"/>
      <c r="O46" s="96"/>
      <c r="P46" s="96"/>
    </row>
    <row r="47" spans="1:30" s="6" customFormat="1" ht="19.5" customHeight="1" x14ac:dyDescent="0.15">
      <c r="K47" s="96"/>
      <c r="L47" s="96"/>
      <c r="M47" s="96"/>
      <c r="N47" s="96"/>
      <c r="O47" s="96"/>
      <c r="P47" s="96"/>
    </row>
    <row r="48" spans="1:30" s="6" customFormat="1" ht="19.5" customHeight="1" x14ac:dyDescent="0.15">
      <c r="K48" s="96"/>
      <c r="L48" s="96"/>
      <c r="M48" s="96"/>
      <c r="N48" s="96"/>
      <c r="O48" s="96"/>
      <c r="P48" s="96"/>
    </row>
    <row r="49" spans="11:16" s="6" customFormat="1" ht="19.5" customHeight="1" x14ac:dyDescent="0.15">
      <c r="K49" s="96"/>
      <c r="L49" s="96"/>
      <c r="M49" s="96"/>
      <c r="N49" s="96"/>
      <c r="O49" s="96"/>
      <c r="P49" s="96"/>
    </row>
    <row r="50" spans="11:16" s="6" customFormat="1" ht="19.5" customHeight="1" x14ac:dyDescent="0.15">
      <c r="K50" s="96"/>
      <c r="L50" s="96"/>
      <c r="M50" s="96"/>
      <c r="N50" s="96"/>
      <c r="O50" s="96"/>
      <c r="P50" s="96"/>
    </row>
    <row r="51" spans="11:16" s="6" customFormat="1" ht="19.5" customHeight="1" x14ac:dyDescent="0.15">
      <c r="K51" s="96"/>
      <c r="L51" s="96"/>
      <c r="M51" s="96"/>
      <c r="N51" s="96"/>
      <c r="O51" s="96"/>
      <c r="P51" s="96"/>
    </row>
    <row r="52" spans="11:16" s="6" customFormat="1" ht="19.5" customHeight="1" x14ac:dyDescent="0.15">
      <c r="K52" s="96"/>
      <c r="L52" s="96"/>
      <c r="M52" s="96"/>
      <c r="N52" s="96"/>
      <c r="O52" s="96"/>
      <c r="P52" s="96"/>
    </row>
    <row r="53" spans="11:16" s="6" customFormat="1" ht="19.5" customHeight="1" x14ac:dyDescent="0.15">
      <c r="K53" s="96"/>
      <c r="L53" s="96"/>
      <c r="M53" s="96"/>
      <c r="N53" s="96"/>
      <c r="O53" s="96"/>
      <c r="P53" s="96"/>
    </row>
    <row r="54" spans="11:16" s="6" customFormat="1" ht="19.5" customHeight="1" x14ac:dyDescent="0.15">
      <c r="K54" s="96"/>
      <c r="L54" s="96"/>
      <c r="M54" s="96"/>
      <c r="N54" s="96"/>
      <c r="O54" s="96"/>
      <c r="P54" s="96"/>
    </row>
    <row r="55" spans="11:16" s="6" customFormat="1" ht="19.5" customHeight="1" x14ac:dyDescent="0.15">
      <c r="K55" s="96"/>
      <c r="L55" s="96"/>
      <c r="M55" s="96"/>
      <c r="N55" s="96"/>
      <c r="O55" s="96"/>
      <c r="P55" s="96"/>
    </row>
    <row r="56" spans="11:16" s="6" customFormat="1" ht="19.5" customHeight="1" x14ac:dyDescent="0.15">
      <c r="K56" s="96"/>
      <c r="L56" s="96"/>
      <c r="M56" s="96"/>
      <c r="N56" s="96"/>
      <c r="O56" s="96"/>
      <c r="P56" s="96"/>
    </row>
    <row r="57" spans="11:16" s="6" customFormat="1" ht="19.5" customHeight="1" x14ac:dyDescent="0.15">
      <c r="K57" s="96"/>
      <c r="L57" s="96"/>
      <c r="M57" s="96"/>
      <c r="N57" s="96"/>
      <c r="O57" s="96"/>
      <c r="P57" s="96"/>
    </row>
    <row r="58" spans="11:16" s="6" customFormat="1" ht="19.5" customHeight="1" x14ac:dyDescent="0.15">
      <c r="K58" s="96"/>
      <c r="L58" s="96"/>
      <c r="M58" s="96"/>
      <c r="N58" s="96"/>
      <c r="O58" s="96"/>
      <c r="P58" s="96"/>
    </row>
    <row r="59" spans="11:16" s="6" customFormat="1" ht="19.5" customHeight="1" x14ac:dyDescent="0.15">
      <c r="K59" s="96"/>
      <c r="L59" s="96"/>
      <c r="M59" s="96"/>
      <c r="N59" s="96"/>
      <c r="O59" s="96"/>
      <c r="P59" s="96"/>
    </row>
    <row r="60" spans="11:16" s="6" customFormat="1" ht="19.5" customHeight="1" x14ac:dyDescent="0.15">
      <c r="K60" s="96"/>
      <c r="L60" s="96"/>
      <c r="M60" s="96"/>
      <c r="N60" s="96"/>
      <c r="O60" s="96"/>
      <c r="P60" s="96"/>
    </row>
    <row r="61" spans="11:16" s="6" customFormat="1" ht="19.5" customHeight="1" x14ac:dyDescent="0.15">
      <c r="K61" s="96"/>
      <c r="L61" s="96"/>
      <c r="M61" s="96"/>
      <c r="N61" s="96"/>
      <c r="O61" s="96"/>
      <c r="P61" s="96"/>
    </row>
    <row r="62" spans="11:16" s="6" customFormat="1" ht="19.5" customHeight="1" x14ac:dyDescent="0.15">
      <c r="K62" s="96"/>
      <c r="L62" s="96"/>
      <c r="M62" s="96"/>
      <c r="N62" s="96"/>
      <c r="O62" s="96"/>
      <c r="P62" s="96"/>
    </row>
    <row r="63" spans="11:16" s="6" customFormat="1" ht="19.5" customHeight="1" x14ac:dyDescent="0.15">
      <c r="K63" s="96"/>
      <c r="L63" s="96"/>
      <c r="M63" s="96"/>
      <c r="N63" s="96"/>
      <c r="O63" s="96"/>
      <c r="P63" s="96"/>
    </row>
    <row r="64" spans="11:16" s="6" customFormat="1" ht="19.5" customHeight="1" x14ac:dyDescent="0.15">
      <c r="K64" s="96"/>
      <c r="L64" s="96"/>
      <c r="M64" s="96"/>
      <c r="N64" s="96"/>
      <c r="O64" s="96"/>
      <c r="P64" s="96"/>
    </row>
  </sheetData>
  <mergeCells count="12">
    <mergeCell ref="Y2:AA2"/>
    <mergeCell ref="M2:N2"/>
    <mergeCell ref="A25:J25"/>
    <mergeCell ref="A26:J26"/>
    <mergeCell ref="A27:J27"/>
    <mergeCell ref="A29:A33"/>
    <mergeCell ref="B33:J33"/>
    <mergeCell ref="A2:J2"/>
    <mergeCell ref="A5:J5"/>
    <mergeCell ref="B6:J6"/>
    <mergeCell ref="B7:J7"/>
    <mergeCell ref="A10:J10"/>
  </mergeCells>
  <phoneticPr fontId="1"/>
  <dataValidations disablePrompts="1" count="1">
    <dataValidation type="list" allowBlank="1" showInputMessage="1" showErrorMessage="1" sqref="AB2" xr:uid="{00000000-0002-0000-0300-000000000000}">
      <formula1>"直営,委託"</formula1>
    </dataValidation>
  </dataValidations>
  <printOptions horizontalCentered="1" verticalCentered="1"/>
  <pageMargins left="0.51181102362204722" right="0.35433070866141736" top="0.98425196850393704" bottom="0.59055118110236227" header="0.59055118110236227" footer="0.11811023622047245"/>
  <pageSetup paperSize="9" scale="58" orientation="landscape" r:id="rId1"/>
  <headerFooter alignWithMargins="0">
    <oddHeader>&amp;R【記入例】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資金収支見込計算書（総括表）</vt:lpstr>
      <vt:lpstr>特養及びショート（内訳書）</vt:lpstr>
      <vt:lpstr>自由提案事業（内訳書）</vt:lpstr>
      <vt:lpstr>記入例</vt:lpstr>
      <vt:lpstr>記入例!Print_Titles</vt:lpstr>
      <vt:lpstr>'資金収支見込計算書（総括表）'!Print_Titles</vt:lpstr>
      <vt:lpstr>'自由提案事業（内訳書）'!Print_Titles</vt:lpstr>
      <vt:lpstr>'特養及びショート（内訳書）'!Print_Titles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2015-07-17T02:50:04Z</dcterms:created>
  <dcterms:modified xsi:type="dcterms:W3CDTF">2025-05-01T08:18:55Z</dcterms:modified>
</cp:coreProperties>
</file>