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2.2\精神保健医療課\精神保健係\地精審\31年度\01 第1回地精審\07 当日資料\参考資料1（済）\ホームページ掲載用\"/>
    </mc:Choice>
  </mc:AlternateContent>
  <bookViews>
    <workbookView xWindow="0" yWindow="36" windowWidth="6816" windowHeight="4752"/>
  </bookViews>
  <sheets>
    <sheet name="6 精神手帳取得者数 (済)" sheetId="23" r:id="rId1"/>
    <sheet name="【もと】精神手帳取得者数 (済)" sheetId="24" r:id="rId2"/>
  </sheets>
  <calcPr calcId="162913"/>
</workbook>
</file>

<file path=xl/calcChain.xml><?xml version="1.0" encoding="utf-8"?>
<calcChain xmlns="http://schemas.openxmlformats.org/spreadsheetml/2006/main">
  <c r="W7" i="24" l="1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E7" i="24"/>
  <c r="D7" i="24"/>
  <c r="C7" i="24"/>
  <c r="B7" i="24"/>
  <c r="I13" i="23"/>
  <c r="H13" i="23"/>
  <c r="G13" i="23"/>
  <c r="F13" i="23"/>
  <c r="E13" i="23"/>
  <c r="D13" i="23"/>
  <c r="C13" i="23"/>
  <c r="B13" i="23"/>
  <c r="O7" i="23"/>
  <c r="N7" i="23"/>
  <c r="M7" i="23"/>
  <c r="L7" i="23"/>
  <c r="K7" i="23"/>
  <c r="J7" i="23"/>
  <c r="I7" i="23"/>
  <c r="H7" i="23"/>
  <c r="G7" i="23"/>
  <c r="F7" i="23"/>
  <c r="E7" i="23"/>
  <c r="D7" i="23"/>
  <c r="C7" i="23"/>
  <c r="B7" i="23"/>
</calcChain>
</file>

<file path=xl/sharedStrings.xml><?xml version="1.0" encoding="utf-8"?>
<sst xmlns="http://schemas.openxmlformats.org/spreadsheetml/2006/main" count="41" uniqueCount="30">
  <si>
    <t>年度</t>
    <rPh sb="0" eb="2">
      <t>ネンド</t>
    </rPh>
    <phoneticPr fontId="2"/>
  </si>
  <si>
    <t>1級</t>
    <rPh sb="1" eb="2">
      <t>キュウ</t>
    </rPh>
    <phoneticPr fontId="2"/>
  </si>
  <si>
    <t>2級</t>
    <rPh sb="1" eb="2">
      <t>キュウ</t>
    </rPh>
    <phoneticPr fontId="2"/>
  </si>
  <si>
    <t>3級</t>
    <rPh sb="1" eb="2">
      <t>キュウ</t>
    </rPh>
    <phoneticPr fontId="2"/>
  </si>
  <si>
    <t>総数</t>
    <rPh sb="0" eb="2">
      <t>ソウスウ</t>
    </rPh>
    <phoneticPr fontId="2"/>
  </si>
  <si>
    <t>■　精神障害者保健福祉手帳所持者数の推移【東京都】</t>
    <rPh sb="2" eb="4">
      <t>セイシン</t>
    </rPh>
    <rPh sb="4" eb="6">
      <t>ショウガイ</t>
    </rPh>
    <rPh sb="6" eb="7">
      <t>シャ</t>
    </rPh>
    <rPh sb="7" eb="9">
      <t>ホケン</t>
    </rPh>
    <rPh sb="9" eb="11">
      <t>フクシ</t>
    </rPh>
    <rPh sb="11" eb="13">
      <t>テチョウ</t>
    </rPh>
    <rPh sb="13" eb="16">
      <t>ショジシャ</t>
    </rPh>
    <rPh sb="16" eb="17">
      <t>スウ</t>
    </rPh>
    <rPh sb="18" eb="20">
      <t>スイイ</t>
    </rPh>
    <rPh sb="21" eb="23">
      <t>トウキョウ</t>
    </rPh>
    <rPh sb="23" eb="24">
      <t>ト</t>
    </rPh>
    <phoneticPr fontId="2"/>
  </si>
  <si>
    <t>平成19年度</t>
    <phoneticPr fontId="2"/>
  </si>
  <si>
    <t>平成9年度</t>
    <rPh sb="0" eb="2">
      <t>ヘイセイ</t>
    </rPh>
    <phoneticPr fontId="2"/>
  </si>
  <si>
    <t>（出典：東京都福祉保健局調べ）</t>
  </si>
  <si>
    <t>平成23年度</t>
  </si>
  <si>
    <t>平成24年度</t>
  </si>
  <si>
    <t>平成25年度</t>
  </si>
  <si>
    <t>平成26年度</t>
  </si>
  <si>
    <t>平成27年度</t>
  </si>
  <si>
    <t>平成28年度</t>
  </si>
  <si>
    <t>平成29年度</t>
  </si>
  <si>
    <t>平成30年度</t>
    <rPh sb="0" eb="2">
      <t>ヘイセイ</t>
    </rPh>
    <rPh sb="4" eb="6">
      <t>ネンド</t>
    </rPh>
    <phoneticPr fontId="2"/>
  </si>
  <si>
    <t>平成14年度</t>
    <phoneticPr fontId="2"/>
  </si>
  <si>
    <t>平成10年度</t>
    <phoneticPr fontId="2"/>
  </si>
  <si>
    <t>平成11年度</t>
    <phoneticPr fontId="2"/>
  </si>
  <si>
    <t>平成12年度</t>
    <phoneticPr fontId="2"/>
  </si>
  <si>
    <t>平成13年度</t>
    <phoneticPr fontId="2"/>
  </si>
  <si>
    <t>平成15年度</t>
    <phoneticPr fontId="2"/>
  </si>
  <si>
    <t>平成16年度</t>
    <phoneticPr fontId="2"/>
  </si>
  <si>
    <t>平成17年度</t>
    <phoneticPr fontId="2"/>
  </si>
  <si>
    <t>平成18年度</t>
    <phoneticPr fontId="2"/>
  </si>
  <si>
    <t>平成20年度</t>
    <phoneticPr fontId="2"/>
  </si>
  <si>
    <t>平成21年度</t>
    <phoneticPr fontId="2"/>
  </si>
  <si>
    <t>平成22年度</t>
    <phoneticPr fontId="2"/>
  </si>
  <si>
    <t>平成30年度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</si>
</sst>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HG創英角ｺﾞｼｯｸUB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23" fillId="0" borderId="0" xfId="0" applyFont="1">
      <alignment vertical="center"/>
    </xf>
    <xf numFmtId="3" fontId="1" fillId="0" borderId="10" xfId="0" applyNumberFormat="1" applyFont="1" applyBorder="1">
      <alignment vertical="center"/>
    </xf>
    <xf numFmtId="3" fontId="1" fillId="0" borderId="11" xfId="0" applyNumberFormat="1" applyFont="1" applyBorder="1">
      <alignment vertical="center"/>
    </xf>
    <xf numFmtId="3" fontId="1" fillId="0" borderId="12" xfId="0" applyNumberFormat="1" applyFont="1" applyBorder="1">
      <alignment vertical="center"/>
    </xf>
    <xf numFmtId="3" fontId="1" fillId="0" borderId="13" xfId="0" applyNumberFormat="1" applyFont="1" applyBorder="1">
      <alignment vertical="center"/>
    </xf>
    <xf numFmtId="3" fontId="1" fillId="0" borderId="14" xfId="0" applyNumberFormat="1" applyFont="1" applyBorder="1">
      <alignment vertical="center"/>
    </xf>
    <xf numFmtId="3" fontId="1" fillId="0" borderId="15" xfId="0" applyNumberFormat="1" applyFont="1" applyBorder="1">
      <alignment vertical="center"/>
    </xf>
    <xf numFmtId="0" fontId="1" fillId="24" borderId="16" xfId="0" applyFont="1" applyFill="1" applyBorder="1" applyAlignment="1">
      <alignment horizontal="center" vertical="center"/>
    </xf>
    <xf numFmtId="0" fontId="1" fillId="24" borderId="17" xfId="0" applyFont="1" applyFill="1" applyBorder="1" applyAlignment="1">
      <alignment horizontal="center" vertical="center"/>
    </xf>
    <xf numFmtId="0" fontId="1" fillId="24" borderId="18" xfId="0" applyFont="1" applyFill="1" applyBorder="1" applyAlignment="1">
      <alignment horizontal="center" vertical="center"/>
    </xf>
    <xf numFmtId="0" fontId="1" fillId="24" borderId="19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1" xfId="0" applyFont="1" applyFill="1" applyBorder="1" applyAlignment="1">
      <alignment horizontal="center" vertical="center"/>
    </xf>
    <xf numFmtId="3" fontId="1" fillId="0" borderId="22" xfId="0" applyNumberFormat="1" applyFont="1" applyBorder="1">
      <alignment vertical="center"/>
    </xf>
    <xf numFmtId="3" fontId="1" fillId="0" borderId="23" xfId="0" applyNumberFormat="1" applyFont="1" applyBorder="1">
      <alignment vertical="center"/>
    </xf>
    <xf numFmtId="3" fontId="1" fillId="0" borderId="24" xfId="0" applyNumberFormat="1" applyFont="1" applyBorder="1">
      <alignment vertical="center"/>
    </xf>
    <xf numFmtId="0" fontId="3" fillId="0" borderId="25" xfId="0" applyFont="1" applyBorder="1" applyAlignment="1">
      <alignment vertical="center"/>
    </xf>
    <xf numFmtId="0" fontId="22" fillId="24" borderId="26" xfId="0" applyFont="1" applyFill="1" applyBorder="1" applyAlignment="1">
      <alignment horizontal="center" vertical="center"/>
    </xf>
    <xf numFmtId="3" fontId="1" fillId="25" borderId="27" xfId="0" applyNumberFormat="1" applyFont="1" applyFill="1" applyBorder="1">
      <alignment vertical="center"/>
    </xf>
    <xf numFmtId="3" fontId="1" fillId="25" borderId="28" xfId="0" applyNumberFormat="1" applyFont="1" applyFill="1" applyBorder="1">
      <alignment vertical="center"/>
    </xf>
    <xf numFmtId="3" fontId="1" fillId="25" borderId="29" xfId="0" applyNumberFormat="1" applyFont="1" applyFill="1" applyBorder="1">
      <alignment vertical="center"/>
    </xf>
    <xf numFmtId="3" fontId="1" fillId="25" borderId="10" xfId="0" applyNumberFormat="1" applyFont="1" applyFill="1" applyBorder="1">
      <alignment vertical="center"/>
    </xf>
    <xf numFmtId="3" fontId="1" fillId="25" borderId="12" xfId="0" applyNumberFormat="1" applyFont="1" applyFill="1" applyBorder="1">
      <alignment vertical="center"/>
    </xf>
    <xf numFmtId="3" fontId="1" fillId="25" borderId="14" xfId="0" applyNumberFormat="1" applyFont="1" applyFill="1" applyBorder="1">
      <alignment vertical="center"/>
    </xf>
    <xf numFmtId="3" fontId="1" fillId="26" borderId="10" xfId="0" applyNumberFormat="1" applyFont="1" applyFill="1" applyBorder="1">
      <alignment vertical="center"/>
    </xf>
    <xf numFmtId="3" fontId="1" fillId="26" borderId="12" xfId="0" applyNumberFormat="1" applyFont="1" applyFill="1" applyBorder="1">
      <alignment vertical="center"/>
    </xf>
    <xf numFmtId="3" fontId="1" fillId="26" borderId="14" xfId="0" applyNumberFormat="1" applyFont="1" applyFill="1" applyBorder="1">
      <alignment vertical="center"/>
    </xf>
    <xf numFmtId="0" fontId="22" fillId="24" borderId="30" xfId="0" applyFont="1" applyFill="1" applyBorder="1" applyAlignment="1">
      <alignment horizontal="center" vertical="center"/>
    </xf>
    <xf numFmtId="3" fontId="1" fillId="26" borderId="31" xfId="0" applyNumberFormat="1" applyFont="1" applyFill="1" applyBorder="1">
      <alignment vertical="center"/>
    </xf>
    <xf numFmtId="3" fontId="1" fillId="26" borderId="32" xfId="0" applyNumberFormat="1" applyFont="1" applyFill="1" applyBorder="1">
      <alignment vertical="center"/>
    </xf>
    <xf numFmtId="3" fontId="1" fillId="26" borderId="33" xfId="0" applyNumberFormat="1" applyFont="1" applyFill="1" applyBorder="1">
      <alignment vertical="center"/>
    </xf>
    <xf numFmtId="3" fontId="1" fillId="26" borderId="11" xfId="0" applyNumberFormat="1" applyFont="1" applyFill="1" applyBorder="1">
      <alignment vertical="center"/>
    </xf>
    <xf numFmtId="3" fontId="1" fillId="26" borderId="13" xfId="0" applyNumberFormat="1" applyFont="1" applyFill="1" applyBorder="1">
      <alignment vertical="center"/>
    </xf>
    <xf numFmtId="3" fontId="1" fillId="26" borderId="15" xfId="0" applyNumberFormat="1" applyFont="1" applyFill="1" applyBorder="1">
      <alignment vertical="center"/>
    </xf>
    <xf numFmtId="0" fontId="3" fillId="0" borderId="0" xfId="0" applyFont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400" b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精神障害者保健福祉手帳所持者数の推移</a:t>
            </a:r>
            <a:r>
              <a:rPr lang="en-US" altLang="ja-JP" sz="1400" b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【</a:t>
            </a:r>
            <a:r>
              <a:rPr lang="ja-JP" altLang="en-US" sz="1400" b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東京都</a:t>
            </a:r>
            <a:r>
              <a:rPr lang="en-US" altLang="ja-JP" sz="1400" b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】</a:t>
            </a:r>
            <a:endParaRPr lang="ja-JP" altLang="en-US" sz="1400" b="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1350090037511689E-2"/>
          <c:y val="0.10020925974844529"/>
          <c:w val="0.87196853142140229"/>
          <c:h val="0.8415480278673720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'【もと】精神手帳取得者数 (済)'!$A$4</c:f>
              <c:strCache>
                <c:ptCount val="1"/>
                <c:pt idx="0">
                  <c:v>1級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'【もと】精神手帳取得者数 (済)'!$B$3:$W$3</c:f>
              <c:numCache>
                <c:formatCode>General</c:formatCode>
                <c:ptCount val="22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</c:numCache>
            </c:numRef>
          </c:cat>
          <c:val>
            <c:numRef>
              <c:f>'【もと】精神手帳取得者数 (済)'!$B$4:$W$4</c:f>
              <c:numCache>
                <c:formatCode>#,##0</c:formatCode>
                <c:ptCount val="22"/>
                <c:pt idx="0">
                  <c:v>3308</c:v>
                </c:pt>
                <c:pt idx="1">
                  <c:v>4109</c:v>
                </c:pt>
                <c:pt idx="2">
                  <c:v>4625</c:v>
                </c:pt>
                <c:pt idx="3">
                  <c:v>5364</c:v>
                </c:pt>
                <c:pt idx="4">
                  <c:v>5733</c:v>
                </c:pt>
                <c:pt idx="5">
                  <c:v>6123</c:v>
                </c:pt>
                <c:pt idx="6">
                  <c:v>6649</c:v>
                </c:pt>
                <c:pt idx="7">
                  <c:v>7331</c:v>
                </c:pt>
                <c:pt idx="8">
                  <c:v>7333</c:v>
                </c:pt>
                <c:pt idx="9">
                  <c:v>6230</c:v>
                </c:pt>
                <c:pt idx="10">
                  <c:v>5958</c:v>
                </c:pt>
                <c:pt idx="11">
                  <c:v>5392</c:v>
                </c:pt>
                <c:pt idx="12">
                  <c:v>5852</c:v>
                </c:pt>
                <c:pt idx="13">
                  <c:v>6021</c:v>
                </c:pt>
                <c:pt idx="14">
                  <c:v>5857</c:v>
                </c:pt>
                <c:pt idx="15">
                  <c:v>5801</c:v>
                </c:pt>
                <c:pt idx="16">
                  <c:v>5700</c:v>
                </c:pt>
                <c:pt idx="17">
                  <c:v>5650</c:v>
                </c:pt>
                <c:pt idx="18">
                  <c:v>5805</c:v>
                </c:pt>
                <c:pt idx="19">
                  <c:v>6116</c:v>
                </c:pt>
                <c:pt idx="20">
                  <c:v>6354</c:v>
                </c:pt>
                <c:pt idx="21">
                  <c:v>6958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C-4D5C-AAE8-6974C0B0A67A}"/>
            </c:ext>
          </c:extLst>
        </c:ser>
        <c:ser>
          <c:idx val="2"/>
          <c:order val="1"/>
          <c:tx>
            <c:strRef>
              <c:f>'【もと】精神手帳取得者数 (済)'!$A$5</c:f>
              <c:strCache>
                <c:ptCount val="1"/>
                <c:pt idx="0">
                  <c:v>2級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'【もと】精神手帳取得者数 (済)'!$B$3:$W$3</c:f>
              <c:numCache>
                <c:formatCode>General</c:formatCode>
                <c:ptCount val="22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</c:numCache>
            </c:numRef>
          </c:cat>
          <c:val>
            <c:numRef>
              <c:f>'【もと】精神手帳取得者数 (済)'!$B$5:$W$5</c:f>
              <c:numCache>
                <c:formatCode>#,##0</c:formatCode>
                <c:ptCount val="22"/>
                <c:pt idx="0">
                  <c:v>4453</c:v>
                </c:pt>
                <c:pt idx="1">
                  <c:v>5636</c:v>
                </c:pt>
                <c:pt idx="2">
                  <c:v>7160</c:v>
                </c:pt>
                <c:pt idx="3">
                  <c:v>8610</c:v>
                </c:pt>
                <c:pt idx="4">
                  <c:v>10316</c:v>
                </c:pt>
                <c:pt idx="5">
                  <c:v>12349</c:v>
                </c:pt>
                <c:pt idx="6">
                  <c:v>14469</c:v>
                </c:pt>
                <c:pt idx="7">
                  <c:v>18604</c:v>
                </c:pt>
                <c:pt idx="8">
                  <c:v>22352</c:v>
                </c:pt>
                <c:pt idx="9">
                  <c:v>22296</c:v>
                </c:pt>
                <c:pt idx="10">
                  <c:v>24801</c:v>
                </c:pt>
                <c:pt idx="11">
                  <c:v>25134</c:v>
                </c:pt>
                <c:pt idx="12">
                  <c:v>31621</c:v>
                </c:pt>
                <c:pt idx="13">
                  <c:v>34697</c:v>
                </c:pt>
                <c:pt idx="14">
                  <c:v>37508</c:v>
                </c:pt>
                <c:pt idx="15">
                  <c:v>39890</c:v>
                </c:pt>
                <c:pt idx="16">
                  <c:v>41658</c:v>
                </c:pt>
                <c:pt idx="17">
                  <c:v>43881</c:v>
                </c:pt>
                <c:pt idx="18">
                  <c:v>47293</c:v>
                </c:pt>
                <c:pt idx="19">
                  <c:v>51797</c:v>
                </c:pt>
                <c:pt idx="20">
                  <c:v>55754</c:v>
                </c:pt>
                <c:pt idx="21">
                  <c:v>60712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FC-4D5C-AAE8-6974C0B0A67A}"/>
            </c:ext>
          </c:extLst>
        </c:ser>
        <c:ser>
          <c:idx val="3"/>
          <c:order val="2"/>
          <c:tx>
            <c:strRef>
              <c:f>'【もと】精神手帳取得者数 (済)'!$A$6</c:f>
              <c:strCache>
                <c:ptCount val="1"/>
                <c:pt idx="0">
                  <c:v>3級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'【もと】精神手帳取得者数 (済)'!$B$3:$W$3</c:f>
              <c:numCache>
                <c:formatCode>General</c:formatCode>
                <c:ptCount val="22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</c:numCache>
            </c:numRef>
          </c:cat>
          <c:val>
            <c:numRef>
              <c:f>'【もと】精神手帳取得者数 (済)'!$B$6:$W$6</c:f>
              <c:numCache>
                <c:formatCode>#,##0</c:formatCode>
                <c:ptCount val="22"/>
                <c:pt idx="0">
                  <c:v>1659</c:v>
                </c:pt>
                <c:pt idx="1">
                  <c:v>2132</c:v>
                </c:pt>
                <c:pt idx="2">
                  <c:v>2385</c:v>
                </c:pt>
                <c:pt idx="3">
                  <c:v>2958</c:v>
                </c:pt>
                <c:pt idx="4">
                  <c:v>3596</c:v>
                </c:pt>
                <c:pt idx="5">
                  <c:v>4819</c:v>
                </c:pt>
                <c:pt idx="6">
                  <c:v>5905</c:v>
                </c:pt>
                <c:pt idx="7">
                  <c:v>8500</c:v>
                </c:pt>
                <c:pt idx="8">
                  <c:v>11159</c:v>
                </c:pt>
                <c:pt idx="9">
                  <c:v>11597</c:v>
                </c:pt>
                <c:pt idx="10">
                  <c:v>14299</c:v>
                </c:pt>
                <c:pt idx="11">
                  <c:v>14586</c:v>
                </c:pt>
                <c:pt idx="12">
                  <c:v>18395</c:v>
                </c:pt>
                <c:pt idx="13">
                  <c:v>21162</c:v>
                </c:pt>
                <c:pt idx="14">
                  <c:v>23701</c:v>
                </c:pt>
                <c:pt idx="15">
                  <c:v>27976</c:v>
                </c:pt>
                <c:pt idx="16">
                  <c:v>32288</c:v>
                </c:pt>
                <c:pt idx="17">
                  <c:v>36930</c:v>
                </c:pt>
                <c:pt idx="18">
                  <c:v>40837</c:v>
                </c:pt>
                <c:pt idx="19">
                  <c:v>43086</c:v>
                </c:pt>
                <c:pt idx="20">
                  <c:v>46424</c:v>
                </c:pt>
                <c:pt idx="21">
                  <c:v>50682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FC-4D5C-AAE8-6974C0B0A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073472"/>
        <c:axId val="100075392"/>
      </c:barChart>
      <c:catAx>
        <c:axId val="100073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（年度）</a:t>
                </a:r>
              </a:p>
            </c:rich>
          </c:tx>
          <c:layout>
            <c:manualLayout>
              <c:xMode val="edge"/>
              <c:yMode val="edge"/>
              <c:x val="0.93368987149326776"/>
              <c:y val="0.948852091929303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00075392"/>
        <c:crosses val="autoZero"/>
        <c:auto val="1"/>
        <c:lblAlgn val="ctr"/>
        <c:lblOffset val="100"/>
        <c:noMultiLvlLbl val="0"/>
      </c:catAx>
      <c:valAx>
        <c:axId val="10007539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b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（人）</a:t>
                </a:r>
              </a:p>
            </c:rich>
          </c:tx>
          <c:layout>
            <c:manualLayout>
              <c:xMode val="edge"/>
              <c:yMode val="edge"/>
              <c:x val="6.6694453104609291E-3"/>
              <c:y val="2.577843582960389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00073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665334411414446"/>
          <c:y val="0.40429327558782108"/>
          <c:w val="7.0011933230625031E-2"/>
          <c:h val="0.16816421663793488"/>
        </c:manualLayout>
      </c:layout>
      <c:overlay val="0"/>
      <c:txPr>
        <a:bodyPr/>
        <a:lstStyle/>
        <a:p>
          <a:pPr>
            <a:defRPr sz="1200">
              <a:latin typeface="ＭＳ Ｐ明朝" panose="02020600040205080304" pitchFamily="18" charset="-128"/>
              <a:ea typeface="ＭＳ Ｐ明朝" panose="02020600040205080304" pitchFamily="18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400" b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精神障害者保健福祉手帳所持者数の推移</a:t>
            </a:r>
            <a:r>
              <a:rPr lang="en-US" altLang="ja-JP" sz="1400" b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【</a:t>
            </a:r>
            <a:r>
              <a:rPr lang="ja-JP" altLang="en-US" sz="1400" b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東京都</a:t>
            </a:r>
            <a:r>
              <a:rPr lang="en-US" altLang="ja-JP" sz="1400" b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】</a:t>
            </a:r>
            <a:endParaRPr lang="ja-JP" altLang="en-US" sz="1400" b="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1350090037511689E-2"/>
          <c:y val="0.10020925974844529"/>
          <c:w val="0.87196853142140229"/>
          <c:h val="0.8415480278673720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'【もと】精神手帳取得者数 (済)'!$A$4</c:f>
              <c:strCache>
                <c:ptCount val="1"/>
                <c:pt idx="0">
                  <c:v>1級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7"/>
              <c:layout>
                <c:manualLayout>
                  <c:x val="1.1115742184101547E-3"/>
                  <c:y val="-2.32490491230440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BFC-492C-BF95-DD40AE2B43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+mn-ea"/>
                    <a:ea typeface="+mn-ea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'【もと】精神手帳取得者数 (済)'!$B$3:$W$3</c:f>
              <c:numCache>
                <c:formatCode>General</c:formatCode>
                <c:ptCount val="22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</c:numCache>
            </c:numRef>
          </c:cat>
          <c:val>
            <c:numRef>
              <c:f>'【もと】精神手帳取得者数 (済)'!$B$4:$W$4</c:f>
              <c:numCache>
                <c:formatCode>#,##0</c:formatCode>
                <c:ptCount val="22"/>
                <c:pt idx="0">
                  <c:v>3308</c:v>
                </c:pt>
                <c:pt idx="1">
                  <c:v>4109</c:v>
                </c:pt>
                <c:pt idx="2">
                  <c:v>4625</c:v>
                </c:pt>
                <c:pt idx="3">
                  <c:v>5364</c:v>
                </c:pt>
                <c:pt idx="4">
                  <c:v>5733</c:v>
                </c:pt>
                <c:pt idx="5">
                  <c:v>6123</c:v>
                </c:pt>
                <c:pt idx="6">
                  <c:v>6649</c:v>
                </c:pt>
                <c:pt idx="7">
                  <c:v>7331</c:v>
                </c:pt>
                <c:pt idx="8">
                  <c:v>7333</c:v>
                </c:pt>
                <c:pt idx="9">
                  <c:v>6230</c:v>
                </c:pt>
                <c:pt idx="10">
                  <c:v>5958</c:v>
                </c:pt>
                <c:pt idx="11">
                  <c:v>5392</c:v>
                </c:pt>
                <c:pt idx="12">
                  <c:v>5852</c:v>
                </c:pt>
                <c:pt idx="13">
                  <c:v>6021</c:v>
                </c:pt>
                <c:pt idx="14">
                  <c:v>5857</c:v>
                </c:pt>
                <c:pt idx="15">
                  <c:v>5801</c:v>
                </c:pt>
                <c:pt idx="16">
                  <c:v>5700</c:v>
                </c:pt>
                <c:pt idx="17">
                  <c:v>5650</c:v>
                </c:pt>
                <c:pt idx="18">
                  <c:v>5805</c:v>
                </c:pt>
                <c:pt idx="19">
                  <c:v>6116</c:v>
                </c:pt>
                <c:pt idx="20">
                  <c:v>6354</c:v>
                </c:pt>
                <c:pt idx="21">
                  <c:v>6958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C-492C-BF95-DD40AE2B4302}"/>
            </c:ext>
          </c:extLst>
        </c:ser>
        <c:ser>
          <c:idx val="2"/>
          <c:order val="1"/>
          <c:tx>
            <c:strRef>
              <c:f>'【もと】精神手帳取得者数 (済)'!$A$5</c:f>
              <c:strCache>
                <c:ptCount val="1"/>
                <c:pt idx="0">
                  <c:v>2級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+mn-ea"/>
                    <a:ea typeface="+mn-ea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'【もと】精神手帳取得者数 (済)'!$B$3:$W$3</c:f>
              <c:numCache>
                <c:formatCode>General</c:formatCode>
                <c:ptCount val="22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</c:numCache>
            </c:numRef>
          </c:cat>
          <c:val>
            <c:numRef>
              <c:f>'【もと】精神手帳取得者数 (済)'!$B$5:$W$5</c:f>
              <c:numCache>
                <c:formatCode>#,##0</c:formatCode>
                <c:ptCount val="22"/>
                <c:pt idx="0">
                  <c:v>4453</c:v>
                </c:pt>
                <c:pt idx="1">
                  <c:v>5636</c:v>
                </c:pt>
                <c:pt idx="2">
                  <c:v>7160</c:v>
                </c:pt>
                <c:pt idx="3">
                  <c:v>8610</c:v>
                </c:pt>
                <c:pt idx="4">
                  <c:v>10316</c:v>
                </c:pt>
                <c:pt idx="5">
                  <c:v>12349</c:v>
                </c:pt>
                <c:pt idx="6">
                  <c:v>14469</c:v>
                </c:pt>
                <c:pt idx="7">
                  <c:v>18604</c:v>
                </c:pt>
                <c:pt idx="8">
                  <c:v>22352</c:v>
                </c:pt>
                <c:pt idx="9">
                  <c:v>22296</c:v>
                </c:pt>
                <c:pt idx="10">
                  <c:v>24801</c:v>
                </c:pt>
                <c:pt idx="11">
                  <c:v>25134</c:v>
                </c:pt>
                <c:pt idx="12">
                  <c:v>31621</c:v>
                </c:pt>
                <c:pt idx="13">
                  <c:v>34697</c:v>
                </c:pt>
                <c:pt idx="14">
                  <c:v>37508</c:v>
                </c:pt>
                <c:pt idx="15">
                  <c:v>39890</c:v>
                </c:pt>
                <c:pt idx="16">
                  <c:v>41658</c:v>
                </c:pt>
                <c:pt idx="17">
                  <c:v>43881</c:v>
                </c:pt>
                <c:pt idx="18">
                  <c:v>47293</c:v>
                </c:pt>
                <c:pt idx="19">
                  <c:v>51797</c:v>
                </c:pt>
                <c:pt idx="20">
                  <c:v>55754</c:v>
                </c:pt>
                <c:pt idx="21">
                  <c:v>60712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FC-492C-BF95-DD40AE2B4302}"/>
            </c:ext>
          </c:extLst>
        </c:ser>
        <c:ser>
          <c:idx val="3"/>
          <c:order val="2"/>
          <c:tx>
            <c:strRef>
              <c:f>'【もと】精神手帳取得者数 (済)'!$A$6</c:f>
              <c:strCache>
                <c:ptCount val="1"/>
                <c:pt idx="0">
                  <c:v>3級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6.974714736913210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BFC-492C-BF95-DD40AE2B4302}"/>
                </c:ext>
              </c:extLst>
            </c:dLbl>
            <c:dLbl>
              <c:idx val="1"/>
              <c:layout>
                <c:manualLayout>
                  <c:x val="0"/>
                  <c:y val="-4.64980982460880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BFC-492C-BF95-DD40AE2B4302}"/>
                </c:ext>
              </c:extLst>
            </c:dLbl>
            <c:dLbl>
              <c:idx val="2"/>
              <c:layout>
                <c:manualLayout>
                  <c:x val="-1.1115742184101343E-3"/>
                  <c:y val="-6.974714736913210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BFC-492C-BF95-DD40AE2B4302}"/>
                </c:ext>
              </c:extLst>
            </c:dLbl>
            <c:dLbl>
              <c:idx val="3"/>
              <c:layout>
                <c:manualLayout>
                  <c:x val="-2.2231484368203094E-3"/>
                  <c:y val="-6.974714736913210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BFC-492C-BF95-DD40AE2B43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+mn-ea"/>
                    <a:ea typeface="+mn-ea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'【もと】精神手帳取得者数 (済)'!$B$3:$W$3</c:f>
              <c:numCache>
                <c:formatCode>General</c:formatCode>
                <c:ptCount val="22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</c:numCache>
            </c:numRef>
          </c:cat>
          <c:val>
            <c:numRef>
              <c:f>'【もと】精神手帳取得者数 (済)'!$B$6:$W$6</c:f>
              <c:numCache>
                <c:formatCode>#,##0</c:formatCode>
                <c:ptCount val="22"/>
                <c:pt idx="0">
                  <c:v>1659</c:v>
                </c:pt>
                <c:pt idx="1">
                  <c:v>2132</c:v>
                </c:pt>
                <c:pt idx="2">
                  <c:v>2385</c:v>
                </c:pt>
                <c:pt idx="3">
                  <c:v>2958</c:v>
                </c:pt>
                <c:pt idx="4">
                  <c:v>3596</c:v>
                </c:pt>
                <c:pt idx="5">
                  <c:v>4819</c:v>
                </c:pt>
                <c:pt idx="6">
                  <c:v>5905</c:v>
                </c:pt>
                <c:pt idx="7">
                  <c:v>8500</c:v>
                </c:pt>
                <c:pt idx="8">
                  <c:v>11159</c:v>
                </c:pt>
                <c:pt idx="9">
                  <c:v>11597</c:v>
                </c:pt>
                <c:pt idx="10">
                  <c:v>14299</c:v>
                </c:pt>
                <c:pt idx="11">
                  <c:v>14586</c:v>
                </c:pt>
                <c:pt idx="12">
                  <c:v>18395</c:v>
                </c:pt>
                <c:pt idx="13">
                  <c:v>21162</c:v>
                </c:pt>
                <c:pt idx="14">
                  <c:v>23701</c:v>
                </c:pt>
                <c:pt idx="15">
                  <c:v>27976</c:v>
                </c:pt>
                <c:pt idx="16">
                  <c:v>32288</c:v>
                </c:pt>
                <c:pt idx="17">
                  <c:v>36930</c:v>
                </c:pt>
                <c:pt idx="18">
                  <c:v>40837</c:v>
                </c:pt>
                <c:pt idx="19">
                  <c:v>43086</c:v>
                </c:pt>
                <c:pt idx="20">
                  <c:v>46424</c:v>
                </c:pt>
                <c:pt idx="21">
                  <c:v>50682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BFC-492C-BF95-DD40AE2B4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136832"/>
        <c:axId val="100220928"/>
      </c:barChart>
      <c:catAx>
        <c:axId val="10013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（年度）</a:t>
                </a:r>
              </a:p>
            </c:rich>
          </c:tx>
          <c:layout>
            <c:manualLayout>
              <c:xMode val="edge"/>
              <c:yMode val="edge"/>
              <c:x val="0.93368987149326776"/>
              <c:y val="0.948852091929303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00220928"/>
        <c:crosses val="autoZero"/>
        <c:auto val="1"/>
        <c:lblAlgn val="ctr"/>
        <c:lblOffset val="100"/>
        <c:noMultiLvlLbl val="0"/>
      </c:catAx>
      <c:valAx>
        <c:axId val="1002209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b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（人）</a:t>
                </a:r>
              </a:p>
            </c:rich>
          </c:tx>
          <c:layout>
            <c:manualLayout>
              <c:xMode val="edge"/>
              <c:yMode val="edge"/>
              <c:x val="6.6694453104609291E-3"/>
              <c:y val="2.577843582960389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00136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665334411414446"/>
          <c:y val="0.40429327558782108"/>
          <c:w val="7.0011933230625031E-2"/>
          <c:h val="0.16816421663793488"/>
        </c:manualLayout>
      </c:layout>
      <c:overlay val="0"/>
      <c:txPr>
        <a:bodyPr/>
        <a:lstStyle/>
        <a:p>
          <a:pPr>
            <a:defRPr sz="1200">
              <a:latin typeface="ＭＳ Ｐ明朝" panose="02020600040205080304" pitchFamily="18" charset="-128"/>
              <a:ea typeface="ＭＳ Ｐ明朝" panose="02020600040205080304" pitchFamily="18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504826</xdr:colOff>
      <xdr:row>0</xdr:row>
      <xdr:rowOff>66675</xdr:rowOff>
    </xdr:from>
    <xdr:to>
      <xdr:col>16</xdr:col>
      <xdr:colOff>533400</xdr:colOff>
      <xdr:row>1</xdr:row>
      <xdr:rowOff>47624</xdr:rowOff>
    </xdr:to>
    <xdr:sp macro="" textlink="">
      <xdr:nvSpPr>
        <xdr:cNvPr id="2" name="正方形/長方形 1"/>
        <xdr:cNvSpPr/>
      </xdr:nvSpPr>
      <xdr:spPr>
        <a:xfrm>
          <a:off x="9252586" y="66675"/>
          <a:ext cx="1278254" cy="331469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参考資料１－６</a:t>
          </a:r>
        </a:p>
      </xdr:txBody>
    </xdr:sp>
    <xdr:clientData/>
  </xdr:twoCellAnchor>
  <xdr:twoCellAnchor>
    <xdr:from>
      <xdr:col>0</xdr:col>
      <xdr:colOff>28575</xdr:colOff>
      <xdr:row>14</xdr:row>
      <xdr:rowOff>9525</xdr:rowOff>
    </xdr:from>
    <xdr:to>
      <xdr:col>15</xdr:col>
      <xdr:colOff>390525</xdr:colOff>
      <xdr:row>41</xdr:row>
      <xdr:rowOff>9525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</xdr:colOff>
      <xdr:row>8</xdr:row>
      <xdr:rowOff>61911</xdr:rowOff>
    </xdr:from>
    <xdr:to>
      <xdr:col>16</xdr:col>
      <xdr:colOff>561975</xdr:colOff>
      <xdr:row>39</xdr:row>
      <xdr:rowOff>95250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O42"/>
  <sheetViews>
    <sheetView tabSelected="1" view="pageLayout" zoomScale="70" zoomScaleNormal="100" zoomScalePageLayoutView="70" workbookViewId="0"/>
  </sheetViews>
  <sheetFormatPr defaultRowHeight="13.2" x14ac:dyDescent="0.2"/>
  <sheetData>
    <row r="1" spans="1:15" ht="27.75" customHeight="1" x14ac:dyDescent="0.2">
      <c r="A1" s="2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3.8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21.75" customHeight="1" x14ac:dyDescent="0.2">
      <c r="A3" s="9" t="s">
        <v>0</v>
      </c>
      <c r="B3" s="13" t="s">
        <v>7</v>
      </c>
      <c r="C3" s="13" t="s">
        <v>18</v>
      </c>
      <c r="D3" s="13" t="s">
        <v>19</v>
      </c>
      <c r="E3" s="13" t="s">
        <v>20</v>
      </c>
      <c r="F3" s="13" t="s">
        <v>21</v>
      </c>
      <c r="G3" s="13" t="s">
        <v>17</v>
      </c>
      <c r="H3" s="13" t="s">
        <v>22</v>
      </c>
      <c r="I3" s="13" t="s">
        <v>23</v>
      </c>
      <c r="J3" s="13" t="s">
        <v>24</v>
      </c>
      <c r="K3" s="13" t="s">
        <v>25</v>
      </c>
      <c r="L3" s="13" t="s">
        <v>6</v>
      </c>
      <c r="M3" s="13" t="s">
        <v>26</v>
      </c>
      <c r="N3" s="13" t="s">
        <v>27</v>
      </c>
      <c r="O3" s="14" t="s">
        <v>28</v>
      </c>
    </row>
    <row r="4" spans="1:15" ht="21.75" customHeight="1" x14ac:dyDescent="0.2">
      <c r="A4" s="10" t="s">
        <v>1</v>
      </c>
      <c r="B4" s="3">
        <v>3308</v>
      </c>
      <c r="C4" s="3">
        <v>4109</v>
      </c>
      <c r="D4" s="3">
        <v>4625</v>
      </c>
      <c r="E4" s="3">
        <v>5364</v>
      </c>
      <c r="F4" s="3">
        <v>5733</v>
      </c>
      <c r="G4" s="3">
        <v>6123</v>
      </c>
      <c r="H4" s="3">
        <v>6649</v>
      </c>
      <c r="I4" s="3">
        <v>7331</v>
      </c>
      <c r="J4" s="3">
        <v>7333</v>
      </c>
      <c r="K4" s="3">
        <v>6230</v>
      </c>
      <c r="L4" s="3">
        <v>5958</v>
      </c>
      <c r="M4" s="3">
        <v>5392</v>
      </c>
      <c r="N4" s="3">
        <v>5852</v>
      </c>
      <c r="O4" s="4">
        <v>6021</v>
      </c>
    </row>
    <row r="5" spans="1:15" ht="21.75" customHeight="1" x14ac:dyDescent="0.2">
      <c r="A5" s="10" t="s">
        <v>2</v>
      </c>
      <c r="B5" s="3">
        <v>4453</v>
      </c>
      <c r="C5" s="3">
        <v>5636</v>
      </c>
      <c r="D5" s="3">
        <v>7160</v>
      </c>
      <c r="E5" s="3">
        <v>8610</v>
      </c>
      <c r="F5" s="3">
        <v>10316</v>
      </c>
      <c r="G5" s="3">
        <v>12349</v>
      </c>
      <c r="H5" s="3">
        <v>14469</v>
      </c>
      <c r="I5" s="3">
        <v>18604</v>
      </c>
      <c r="J5" s="3">
        <v>22352</v>
      </c>
      <c r="K5" s="3">
        <v>22296</v>
      </c>
      <c r="L5" s="3">
        <v>24801</v>
      </c>
      <c r="M5" s="3">
        <v>25134</v>
      </c>
      <c r="N5" s="3">
        <v>31621</v>
      </c>
      <c r="O5" s="4">
        <v>34697</v>
      </c>
    </row>
    <row r="6" spans="1:15" ht="21.75" customHeight="1" thickBot="1" x14ac:dyDescent="0.25">
      <c r="A6" s="11" t="s">
        <v>3</v>
      </c>
      <c r="B6" s="5">
        <v>1659</v>
      </c>
      <c r="C6" s="5">
        <v>2132</v>
      </c>
      <c r="D6" s="5">
        <v>2385</v>
      </c>
      <c r="E6" s="5">
        <v>2958</v>
      </c>
      <c r="F6" s="5">
        <v>3596</v>
      </c>
      <c r="G6" s="5">
        <v>4819</v>
      </c>
      <c r="H6" s="5">
        <v>5905</v>
      </c>
      <c r="I6" s="5">
        <v>8500</v>
      </c>
      <c r="J6" s="5">
        <v>11159</v>
      </c>
      <c r="K6" s="5">
        <v>11597</v>
      </c>
      <c r="L6" s="5">
        <v>14299</v>
      </c>
      <c r="M6" s="5">
        <v>14586</v>
      </c>
      <c r="N6" s="5">
        <v>18395</v>
      </c>
      <c r="O6" s="6">
        <v>21162</v>
      </c>
    </row>
    <row r="7" spans="1:15" ht="21.75" customHeight="1" thickTop="1" thickBot="1" x14ac:dyDescent="0.25">
      <c r="A7" s="12" t="s">
        <v>4</v>
      </c>
      <c r="B7" s="7">
        <f>SUM(B4:B6)</f>
        <v>9420</v>
      </c>
      <c r="C7" s="7">
        <f t="shared" ref="C7:O7" si="0">SUM(C4:C6)</f>
        <v>11877</v>
      </c>
      <c r="D7" s="7">
        <f t="shared" si="0"/>
        <v>14170</v>
      </c>
      <c r="E7" s="7">
        <f t="shared" si="0"/>
        <v>16932</v>
      </c>
      <c r="F7" s="7">
        <f t="shared" si="0"/>
        <v>19645</v>
      </c>
      <c r="G7" s="7">
        <f t="shared" si="0"/>
        <v>23291</v>
      </c>
      <c r="H7" s="7">
        <f t="shared" si="0"/>
        <v>27023</v>
      </c>
      <c r="I7" s="7">
        <f t="shared" si="0"/>
        <v>34435</v>
      </c>
      <c r="J7" s="7">
        <f t="shared" si="0"/>
        <v>40844</v>
      </c>
      <c r="K7" s="7">
        <f t="shared" si="0"/>
        <v>40123</v>
      </c>
      <c r="L7" s="7">
        <f t="shared" si="0"/>
        <v>45058</v>
      </c>
      <c r="M7" s="7">
        <f t="shared" si="0"/>
        <v>45112</v>
      </c>
      <c r="N7" s="7">
        <f t="shared" si="0"/>
        <v>55868</v>
      </c>
      <c r="O7" s="8">
        <f t="shared" si="0"/>
        <v>61880</v>
      </c>
    </row>
    <row r="8" spans="1:15" ht="13.8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21.75" customHeight="1" x14ac:dyDescent="0.2">
      <c r="A9" s="9" t="s">
        <v>0</v>
      </c>
      <c r="B9" s="13" t="s">
        <v>9</v>
      </c>
      <c r="C9" s="13" t="s">
        <v>10</v>
      </c>
      <c r="D9" s="13" t="s">
        <v>11</v>
      </c>
      <c r="E9" s="13" t="s">
        <v>12</v>
      </c>
      <c r="F9" s="13" t="s">
        <v>13</v>
      </c>
      <c r="G9" s="13" t="s">
        <v>14</v>
      </c>
      <c r="H9" s="29" t="s">
        <v>15</v>
      </c>
      <c r="I9" s="14" t="s">
        <v>29</v>
      </c>
      <c r="J9" s="1"/>
      <c r="K9" s="1"/>
      <c r="L9" s="1"/>
      <c r="M9" s="1"/>
      <c r="N9" s="1"/>
      <c r="O9" s="1"/>
    </row>
    <row r="10" spans="1:15" ht="21.75" customHeight="1" x14ac:dyDescent="0.2">
      <c r="A10" s="10" t="s">
        <v>1</v>
      </c>
      <c r="B10" s="15">
        <v>5857</v>
      </c>
      <c r="C10" s="3">
        <v>5801</v>
      </c>
      <c r="D10" s="3">
        <v>5700</v>
      </c>
      <c r="E10" s="3">
        <v>5650</v>
      </c>
      <c r="F10" s="3">
        <v>5805</v>
      </c>
      <c r="G10" s="26">
        <v>6116</v>
      </c>
      <c r="H10" s="30">
        <v>6354</v>
      </c>
      <c r="I10" s="33">
        <v>6958</v>
      </c>
      <c r="J10" s="1"/>
      <c r="K10" s="1"/>
      <c r="L10" s="1"/>
      <c r="M10" s="1"/>
      <c r="N10" s="1"/>
      <c r="O10" s="1"/>
    </row>
    <row r="11" spans="1:15" ht="21.75" customHeight="1" x14ac:dyDescent="0.2">
      <c r="A11" s="10" t="s">
        <v>2</v>
      </c>
      <c r="B11" s="15">
        <v>37508</v>
      </c>
      <c r="C11" s="3">
        <v>39890</v>
      </c>
      <c r="D11" s="3">
        <v>41658</v>
      </c>
      <c r="E11" s="3">
        <v>43881</v>
      </c>
      <c r="F11" s="3">
        <v>47293</v>
      </c>
      <c r="G11" s="26">
        <v>51797</v>
      </c>
      <c r="H11" s="30">
        <v>55754</v>
      </c>
      <c r="I11" s="33">
        <v>60712</v>
      </c>
      <c r="J11" s="1"/>
      <c r="K11" s="1"/>
      <c r="L11" s="1"/>
      <c r="M11" s="1"/>
      <c r="N11" s="1"/>
      <c r="O11" s="1"/>
    </row>
    <row r="12" spans="1:15" ht="21.75" customHeight="1" thickBot="1" x14ac:dyDescent="0.25">
      <c r="A12" s="11" t="s">
        <v>3</v>
      </c>
      <c r="B12" s="16">
        <v>23701</v>
      </c>
      <c r="C12" s="5">
        <v>27976</v>
      </c>
      <c r="D12" s="5">
        <v>32288</v>
      </c>
      <c r="E12" s="5">
        <v>36930</v>
      </c>
      <c r="F12" s="5">
        <v>40837</v>
      </c>
      <c r="G12" s="27">
        <v>43086</v>
      </c>
      <c r="H12" s="31">
        <v>46424</v>
      </c>
      <c r="I12" s="34">
        <v>50682</v>
      </c>
      <c r="J12" s="1"/>
      <c r="K12" s="1"/>
      <c r="L12" s="1"/>
      <c r="M12" s="1"/>
      <c r="N12" s="1"/>
      <c r="O12" s="1"/>
    </row>
    <row r="13" spans="1:15" ht="21.75" customHeight="1" thickTop="1" thickBot="1" x14ac:dyDescent="0.25">
      <c r="A13" s="12" t="s">
        <v>4</v>
      </c>
      <c r="B13" s="17">
        <f t="shared" ref="B13:I13" si="1">SUM(B10:B12)</f>
        <v>67066</v>
      </c>
      <c r="C13" s="7">
        <f t="shared" si="1"/>
        <v>73667</v>
      </c>
      <c r="D13" s="7">
        <f t="shared" si="1"/>
        <v>79646</v>
      </c>
      <c r="E13" s="7">
        <f t="shared" si="1"/>
        <v>86461</v>
      </c>
      <c r="F13" s="7">
        <f t="shared" si="1"/>
        <v>93935</v>
      </c>
      <c r="G13" s="28">
        <f t="shared" si="1"/>
        <v>100999</v>
      </c>
      <c r="H13" s="32">
        <f t="shared" si="1"/>
        <v>108532</v>
      </c>
      <c r="I13" s="35">
        <f t="shared" si="1"/>
        <v>118352</v>
      </c>
      <c r="J13" s="18" t="s">
        <v>8</v>
      </c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42" spans="12:15" ht="22.5" customHeight="1" x14ac:dyDescent="0.2">
      <c r="L42" s="36"/>
      <c r="M42" s="36"/>
      <c r="N42" s="36"/>
      <c r="O42" s="36"/>
    </row>
  </sheetData>
  <mergeCells count="1">
    <mergeCell ref="L42:O42"/>
  </mergeCells>
  <phoneticPr fontId="2"/>
  <printOptions horizontalCentered="1"/>
  <pageMargins left="0.39370078740157483" right="0.23622047244094491" top="0.31496062992125984" bottom="0.23622047244094491" header="0.23622047244094491" footer="0.19685039370078741"/>
  <pageSetup paperSize="9" scale="8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zoomScale="70" zoomScaleNormal="70" workbookViewId="0">
      <selection activeCell="W7" sqref="W7"/>
    </sheetView>
  </sheetViews>
  <sheetFormatPr defaultRowHeight="13.2" x14ac:dyDescent="0.2"/>
  <sheetData>
    <row r="1" spans="1:23" ht="27.75" customHeight="1" x14ac:dyDescent="0.2">
      <c r="A1" s="2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3" ht="13.8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3" ht="21.75" customHeight="1" x14ac:dyDescent="0.2">
      <c r="A3" s="9" t="s">
        <v>0</v>
      </c>
      <c r="B3" s="13">
        <v>9</v>
      </c>
      <c r="C3" s="13">
        <v>10</v>
      </c>
      <c r="D3" s="13">
        <v>11</v>
      </c>
      <c r="E3" s="13">
        <v>12</v>
      </c>
      <c r="F3" s="13">
        <v>13</v>
      </c>
      <c r="G3" s="13">
        <v>14</v>
      </c>
      <c r="H3" s="13">
        <v>15</v>
      </c>
      <c r="I3" s="13">
        <v>16</v>
      </c>
      <c r="J3" s="13">
        <v>17</v>
      </c>
      <c r="K3" s="13">
        <v>18</v>
      </c>
      <c r="L3" s="13">
        <v>19</v>
      </c>
      <c r="M3" s="13">
        <v>20</v>
      </c>
      <c r="N3" s="13">
        <v>21</v>
      </c>
      <c r="O3" s="13">
        <v>22</v>
      </c>
      <c r="P3" s="13">
        <v>23</v>
      </c>
      <c r="Q3" s="13">
        <v>24</v>
      </c>
      <c r="R3" s="13">
        <v>25</v>
      </c>
      <c r="S3" s="13">
        <v>26</v>
      </c>
      <c r="T3" s="13">
        <v>27</v>
      </c>
      <c r="U3" s="13">
        <v>28</v>
      </c>
      <c r="V3" s="19">
        <v>29</v>
      </c>
      <c r="W3" s="19">
        <v>30</v>
      </c>
    </row>
    <row r="4" spans="1:23" ht="21.75" customHeight="1" x14ac:dyDescent="0.2">
      <c r="A4" s="10" t="s">
        <v>1</v>
      </c>
      <c r="B4" s="3">
        <v>3308</v>
      </c>
      <c r="C4" s="3">
        <v>4109</v>
      </c>
      <c r="D4" s="3">
        <v>4625</v>
      </c>
      <c r="E4" s="3">
        <v>5364</v>
      </c>
      <c r="F4" s="3">
        <v>5733</v>
      </c>
      <c r="G4" s="3">
        <v>6123</v>
      </c>
      <c r="H4" s="3">
        <v>6649</v>
      </c>
      <c r="I4" s="3">
        <v>7331</v>
      </c>
      <c r="J4" s="3">
        <v>7333</v>
      </c>
      <c r="K4" s="3">
        <v>6230</v>
      </c>
      <c r="L4" s="3">
        <v>5958</v>
      </c>
      <c r="M4" s="3">
        <v>5392</v>
      </c>
      <c r="N4" s="3">
        <v>5852</v>
      </c>
      <c r="O4" s="3">
        <v>6021</v>
      </c>
      <c r="P4" s="15">
        <v>5857</v>
      </c>
      <c r="Q4" s="3">
        <v>5801</v>
      </c>
      <c r="R4" s="3">
        <v>5700</v>
      </c>
      <c r="S4" s="3">
        <v>5650</v>
      </c>
      <c r="T4" s="3">
        <v>5805</v>
      </c>
      <c r="U4" s="23">
        <v>6116</v>
      </c>
      <c r="V4" s="20">
        <v>6354</v>
      </c>
      <c r="W4" s="20">
        <v>6958</v>
      </c>
    </row>
    <row r="5" spans="1:23" ht="21.75" customHeight="1" x14ac:dyDescent="0.2">
      <c r="A5" s="10" t="s">
        <v>2</v>
      </c>
      <c r="B5" s="3">
        <v>4453</v>
      </c>
      <c r="C5" s="3">
        <v>5636</v>
      </c>
      <c r="D5" s="3">
        <v>7160</v>
      </c>
      <c r="E5" s="3">
        <v>8610</v>
      </c>
      <c r="F5" s="3">
        <v>10316</v>
      </c>
      <c r="G5" s="3">
        <v>12349</v>
      </c>
      <c r="H5" s="3">
        <v>14469</v>
      </c>
      <c r="I5" s="3">
        <v>18604</v>
      </c>
      <c r="J5" s="3">
        <v>22352</v>
      </c>
      <c r="K5" s="3">
        <v>22296</v>
      </c>
      <c r="L5" s="3">
        <v>24801</v>
      </c>
      <c r="M5" s="3">
        <v>25134</v>
      </c>
      <c r="N5" s="3">
        <v>31621</v>
      </c>
      <c r="O5" s="3">
        <v>34697</v>
      </c>
      <c r="P5" s="15">
        <v>37508</v>
      </c>
      <c r="Q5" s="3">
        <v>39890</v>
      </c>
      <c r="R5" s="3">
        <v>41658</v>
      </c>
      <c r="S5" s="3">
        <v>43881</v>
      </c>
      <c r="T5" s="3">
        <v>47293</v>
      </c>
      <c r="U5" s="23">
        <v>51797</v>
      </c>
      <c r="V5" s="20">
        <v>55754</v>
      </c>
      <c r="W5" s="20">
        <v>60712</v>
      </c>
    </row>
    <row r="6" spans="1:23" ht="21.75" customHeight="1" thickBot="1" x14ac:dyDescent="0.25">
      <c r="A6" s="11" t="s">
        <v>3</v>
      </c>
      <c r="B6" s="5">
        <v>1659</v>
      </c>
      <c r="C6" s="5">
        <v>2132</v>
      </c>
      <c r="D6" s="5">
        <v>2385</v>
      </c>
      <c r="E6" s="5">
        <v>2958</v>
      </c>
      <c r="F6" s="5">
        <v>3596</v>
      </c>
      <c r="G6" s="5">
        <v>4819</v>
      </c>
      <c r="H6" s="5">
        <v>5905</v>
      </c>
      <c r="I6" s="5">
        <v>8500</v>
      </c>
      <c r="J6" s="5">
        <v>11159</v>
      </c>
      <c r="K6" s="5">
        <v>11597</v>
      </c>
      <c r="L6" s="5">
        <v>14299</v>
      </c>
      <c r="M6" s="5">
        <v>14586</v>
      </c>
      <c r="N6" s="5">
        <v>18395</v>
      </c>
      <c r="O6" s="5">
        <v>21162</v>
      </c>
      <c r="P6" s="16">
        <v>23701</v>
      </c>
      <c r="Q6" s="5">
        <v>27976</v>
      </c>
      <c r="R6" s="5">
        <v>32288</v>
      </c>
      <c r="S6" s="5">
        <v>36930</v>
      </c>
      <c r="T6" s="5">
        <v>40837</v>
      </c>
      <c r="U6" s="24">
        <v>43086</v>
      </c>
      <c r="V6" s="21">
        <v>46424</v>
      </c>
      <c r="W6" s="21">
        <v>50682</v>
      </c>
    </row>
    <row r="7" spans="1:23" ht="21.75" customHeight="1" thickTop="1" thickBot="1" x14ac:dyDescent="0.25">
      <c r="A7" s="12" t="s">
        <v>4</v>
      </c>
      <c r="B7" s="7">
        <f>SUM(B4:B6)</f>
        <v>9420</v>
      </c>
      <c r="C7" s="7">
        <f t="shared" ref="C7:W7" si="0">SUM(C4:C6)</f>
        <v>11877</v>
      </c>
      <c r="D7" s="7">
        <f t="shared" si="0"/>
        <v>14170</v>
      </c>
      <c r="E7" s="7">
        <f t="shared" si="0"/>
        <v>16932</v>
      </c>
      <c r="F7" s="7">
        <f t="shared" si="0"/>
        <v>19645</v>
      </c>
      <c r="G7" s="7">
        <f t="shared" si="0"/>
        <v>23291</v>
      </c>
      <c r="H7" s="7">
        <f t="shared" si="0"/>
        <v>27023</v>
      </c>
      <c r="I7" s="7">
        <f t="shared" si="0"/>
        <v>34435</v>
      </c>
      <c r="J7" s="7">
        <f t="shared" si="0"/>
        <v>40844</v>
      </c>
      <c r="K7" s="7">
        <f t="shared" si="0"/>
        <v>40123</v>
      </c>
      <c r="L7" s="7">
        <f t="shared" si="0"/>
        <v>45058</v>
      </c>
      <c r="M7" s="7">
        <f t="shared" si="0"/>
        <v>45112</v>
      </c>
      <c r="N7" s="7">
        <f t="shared" si="0"/>
        <v>55868</v>
      </c>
      <c r="O7" s="7">
        <f t="shared" si="0"/>
        <v>61880</v>
      </c>
      <c r="P7" s="17">
        <f t="shared" si="0"/>
        <v>67066</v>
      </c>
      <c r="Q7" s="7">
        <f t="shared" si="0"/>
        <v>73667</v>
      </c>
      <c r="R7" s="7">
        <f t="shared" si="0"/>
        <v>79646</v>
      </c>
      <c r="S7" s="7">
        <f t="shared" si="0"/>
        <v>86461</v>
      </c>
      <c r="T7" s="7">
        <f t="shared" si="0"/>
        <v>93935</v>
      </c>
      <c r="U7" s="25">
        <f t="shared" si="0"/>
        <v>100999</v>
      </c>
      <c r="V7" s="22">
        <f t="shared" si="0"/>
        <v>108532</v>
      </c>
      <c r="W7" s="22">
        <f t="shared" si="0"/>
        <v>118352</v>
      </c>
    </row>
    <row r="8" spans="1:23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3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3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23" x14ac:dyDescent="0.2">
      <c r="I11" t="s">
        <v>16</v>
      </c>
    </row>
    <row r="37" spans="12:15" ht="22.5" customHeight="1" x14ac:dyDescent="0.2">
      <c r="L37" s="36"/>
      <c r="M37" s="36"/>
      <c r="N37" s="36"/>
      <c r="O37" s="36"/>
    </row>
  </sheetData>
  <mergeCells count="1">
    <mergeCell ref="L37:O37"/>
  </mergeCells>
  <phoneticPr fontId="2"/>
  <printOptions horizontalCentered="1"/>
  <pageMargins left="0.39370078740157483" right="0.23622047244094491" top="0.31496062992125984" bottom="0.23622047244094491" header="0.23622047244094491" footer="0.19685039370078741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6 精神手帳取得者数 (済)</vt:lpstr>
      <vt:lpstr>【もと】精神手帳取得者数 (済)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2018-10-26T01:58:21Z</cp:lastPrinted>
  <dcterms:created xsi:type="dcterms:W3CDTF">2012-02-01T09:58:00Z</dcterms:created>
  <dcterms:modified xsi:type="dcterms:W3CDTF">2020-12-07T01:33:55Z</dcterms:modified>
</cp:coreProperties>
</file>