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31年度調査関係\◎R1報告書（統計編）\10_HP関係\掲載データ\統計表\第１部\HP掲載ファイル\"/>
    </mc:Choice>
  </mc:AlternateContent>
  <xr:revisionPtr revIDLastSave="0" documentId="13_ncr:1_{33CC91D1-F6B7-4D2A-9310-8EEFD0A5B381}" xr6:coauthVersionLast="36" xr6:coauthVersionMax="36" xr10:uidLastSave="{00000000-0000-0000-0000-000000000000}"/>
  <bookViews>
    <workbookView xWindow="0" yWindow="0" windowWidth="20496" windowHeight="8988" tabRatio="806" xr2:uid="{00000000-000D-0000-FFFF-FFFF00000000}"/>
  </bookViews>
  <sheets>
    <sheet name="5-1" sheetId="174" r:id="rId1"/>
    <sheet name="5-2" sheetId="2" r:id="rId2"/>
    <sheet name="5-3" sheetId="123" r:id="rId3"/>
    <sheet name="5-4" sheetId="175" r:id="rId4"/>
    <sheet name="5-5" sheetId="126" r:id="rId5"/>
    <sheet name="5-6" sheetId="3" r:id="rId6"/>
    <sheet name="5-7" sheetId="121" r:id="rId7"/>
    <sheet name="5-8" sheetId="6" r:id="rId8"/>
    <sheet name="5-9" sheetId="7" r:id="rId9"/>
    <sheet name="5-10" sheetId="9" r:id="rId10"/>
    <sheet name="5-11" sheetId="10" r:id="rId11"/>
    <sheet name="5-12" sheetId="12" r:id="rId12"/>
    <sheet name="5-13" sheetId="176" r:id="rId13"/>
    <sheet name="5-14" sheetId="13" r:id="rId14"/>
    <sheet name="5-15" sheetId="14" r:id="rId15"/>
    <sheet name="5-16" sheetId="15" r:id="rId16"/>
    <sheet name="5-17" sheetId="16" r:id="rId17"/>
    <sheet name="5-18" sheetId="17" r:id="rId18"/>
    <sheet name="5-19" sheetId="18" r:id="rId19"/>
    <sheet name="5-20" sheetId="167" r:id="rId20"/>
    <sheet name="5-21" sheetId="20" r:id="rId21"/>
    <sheet name="5-22" sheetId="21" r:id="rId22"/>
    <sheet name="5-23" sheetId="22" r:id="rId23"/>
    <sheet name="5-24" sheetId="23" r:id="rId24"/>
    <sheet name="5-25" sheetId="24" r:id="rId25"/>
    <sheet name="5-26" sheetId="25" r:id="rId26"/>
    <sheet name="5-27" sheetId="26" r:id="rId27"/>
    <sheet name="5-28" sheetId="168" r:id="rId28"/>
    <sheet name="5-29" sheetId="28" r:id="rId29"/>
    <sheet name="5-30" sheetId="169" r:id="rId30"/>
    <sheet name="5-31" sheetId="30" r:id="rId31"/>
    <sheet name="5-32" sheetId="31" r:id="rId32"/>
    <sheet name="5-33" sheetId="32" r:id="rId33"/>
    <sheet name="5-34" sheetId="33" r:id="rId34"/>
    <sheet name="5-35" sheetId="34" r:id="rId35"/>
    <sheet name="5-36" sheetId="35" r:id="rId36"/>
    <sheet name="5-37" sheetId="36" r:id="rId37"/>
    <sheet name="5-38" sheetId="37" r:id="rId38"/>
    <sheet name="5-39" sheetId="38" r:id="rId39"/>
    <sheet name="5-40" sheetId="177" r:id="rId40"/>
    <sheet name="5-41" sheetId="40" r:id="rId41"/>
    <sheet name="5-42" sheetId="41" r:id="rId42"/>
    <sheet name="5-43" sheetId="163" r:id="rId43"/>
    <sheet name="5-44 " sheetId="133" r:id="rId44"/>
    <sheet name="5-45" sheetId="134" r:id="rId45"/>
    <sheet name="5-46" sheetId="135" r:id="rId46"/>
    <sheet name="5-47" sheetId="136" r:id="rId47"/>
    <sheet name="5-48" sheetId="137" r:id="rId48"/>
    <sheet name="5-49" sheetId="118" r:id="rId49"/>
    <sheet name="5-50" sheetId="117" r:id="rId50"/>
    <sheet name="5-51" sheetId="116" r:id="rId51"/>
    <sheet name="5-52" sheetId="115" r:id="rId52"/>
    <sheet name="5-53" sheetId="47" r:id="rId53"/>
    <sheet name="5-54" sheetId="156" r:id="rId54"/>
    <sheet name="5-55" sheetId="46" r:id="rId55"/>
    <sheet name="5-56" sheetId="114" r:id="rId56"/>
    <sheet name="5-57" sheetId="49" r:id="rId57"/>
    <sheet name="5-58" sheetId="50" r:id="rId58"/>
    <sheet name="5-59" sheetId="51" r:id="rId59"/>
    <sheet name="5-60" sheetId="52" r:id="rId60"/>
    <sheet name="5-61" sheetId="53" r:id="rId61"/>
    <sheet name="5-62" sheetId="54" r:id="rId62"/>
    <sheet name="5-63" sheetId="55" r:id="rId63"/>
    <sheet name="5-64" sheetId="113" r:id="rId64"/>
    <sheet name="5-65" sheetId="140" r:id="rId65"/>
    <sheet name="5-66" sheetId="152" r:id="rId66"/>
    <sheet name="5-67" sheetId="141" r:id="rId67"/>
    <sheet name="5-68" sheetId="60" r:id="rId68"/>
    <sheet name="5-69" sheetId="61" r:id="rId69"/>
    <sheet name="5-70" sheetId="62" r:id="rId70"/>
    <sheet name="5-71" sheetId="63" r:id="rId71"/>
    <sheet name="5-72" sheetId="64" r:id="rId72"/>
    <sheet name="5-73" sheetId="65" r:id="rId73"/>
    <sheet name="5-74" sheetId="66" r:id="rId74"/>
    <sheet name="5-75" sheetId="111" r:id="rId75"/>
    <sheet name="5-76" sheetId="67" r:id="rId76"/>
    <sheet name="5-77" sheetId="68" r:id="rId77"/>
    <sheet name="5-78" sheetId="69" r:id="rId78"/>
    <sheet name="5-79" sheetId="70" r:id="rId79"/>
    <sheet name="5-80" sheetId="71" r:id="rId80"/>
    <sheet name="5-81" sheetId="110" r:id="rId81"/>
    <sheet name="5-82" sheetId="72" r:id="rId82"/>
    <sheet name="5-83" sheetId="73" r:id="rId83"/>
    <sheet name="5-84" sheetId="165" r:id="rId84"/>
    <sheet name="5-85" sheetId="75" r:id="rId85"/>
    <sheet name="5-86" sheetId="160" r:id="rId86"/>
    <sheet name="5-87" sheetId="173" r:id="rId87"/>
    <sheet name="5-88" sheetId="162" r:id="rId88"/>
    <sheet name="5-89" sheetId="79" r:id="rId89"/>
    <sheet name="5-90" sheetId="80" r:id="rId90"/>
    <sheet name="5-91" sheetId="83" r:id="rId91"/>
    <sheet name="5-92" sheetId="84" r:id="rId92"/>
    <sheet name="5-93" sheetId="85" r:id="rId93"/>
    <sheet name="5-94" sheetId="86" r:id="rId94"/>
    <sheet name="5-95" sheetId="87" r:id="rId95"/>
    <sheet name="5-96" sheetId="88" r:id="rId96"/>
    <sheet name="5-97" sheetId="92" r:id="rId97"/>
    <sheet name="5-98" sheetId="142" r:id="rId98"/>
    <sheet name="5-99" sheetId="143" r:id="rId99"/>
    <sheet name="5-100" sheetId="132" r:id="rId100"/>
    <sheet name="5-101" sheetId="98" r:id="rId101"/>
    <sheet name="5-102" sheetId="101" r:id="rId102"/>
    <sheet name="5-103" sheetId="148" r:id="rId103"/>
  </sheets>
  <definedNames>
    <definedName name="_xlnm._FilterDatabase" localSheetId="42" hidden="1">'5-43'!$B$2:$N$79</definedName>
    <definedName name="_xlnm._FilterDatabase" localSheetId="53" hidden="1">'5-54'!$C$3:$N$79</definedName>
    <definedName name="_xlnm.Print_Titles" localSheetId="0">'5-1'!$B:$B</definedName>
    <definedName name="_xlnm.Print_Titles" localSheetId="99">'5-100'!$B:$B</definedName>
    <definedName name="_xlnm.Print_Titles" localSheetId="30">'5-31'!$1:$5</definedName>
    <definedName name="_xlnm.Print_Titles" localSheetId="3">'5-4'!$1:$5</definedName>
  </definedNames>
  <calcPr calcId="191029"/>
</workbook>
</file>

<file path=xl/calcChain.xml><?xml version="1.0" encoding="utf-8"?>
<calcChain xmlns="http://schemas.openxmlformats.org/spreadsheetml/2006/main">
  <c r="J13" i="141" l="1"/>
  <c r="I13" i="141"/>
  <c r="G13" i="141"/>
  <c r="F13" i="141"/>
  <c r="E13" i="141"/>
  <c r="D13" i="141"/>
  <c r="E11" i="141"/>
  <c r="F11" i="141"/>
  <c r="G11" i="141"/>
  <c r="H11" i="141"/>
  <c r="I11" i="141"/>
  <c r="J11" i="141"/>
  <c r="D11" i="141"/>
  <c r="F13" i="111"/>
  <c r="E13" i="111"/>
  <c r="D13" i="111"/>
  <c r="E11" i="111"/>
  <c r="F11" i="111"/>
  <c r="D11" i="111"/>
  <c r="F15" i="115" l="1"/>
  <c r="F13" i="115"/>
  <c r="F15" i="116"/>
  <c r="E13" i="116"/>
  <c r="F13" i="116"/>
  <c r="E9" i="117"/>
  <c r="F11" i="117"/>
  <c r="E15" i="117"/>
  <c r="E9" i="116"/>
  <c r="E15" i="116"/>
  <c r="E11" i="116"/>
  <c r="F9" i="116"/>
  <c r="F9" i="115"/>
  <c r="E13" i="115"/>
  <c r="E11" i="115"/>
  <c r="E15" i="115"/>
  <c r="E9" i="115"/>
  <c r="F7" i="115"/>
  <c r="E7" i="115"/>
  <c r="F7" i="116"/>
  <c r="E7" i="116"/>
  <c r="F9" i="117"/>
  <c r="E11" i="117"/>
  <c r="F15" i="117"/>
  <c r="F13" i="117"/>
  <c r="E13" i="117"/>
  <c r="D13" i="117"/>
  <c r="D9" i="117"/>
  <c r="F7" i="117"/>
  <c r="E7" i="117"/>
  <c r="D7" i="117"/>
  <c r="F79" i="118"/>
  <c r="E73" i="118"/>
  <c r="F29" i="137"/>
  <c r="E27" i="137"/>
  <c r="F35" i="137"/>
  <c r="F33" i="137"/>
  <c r="E33" i="137"/>
  <c r="F31" i="137"/>
  <c r="E31" i="137"/>
  <c r="E29" i="137"/>
  <c r="F27" i="137"/>
  <c r="F25" i="137"/>
  <c r="E25" i="137"/>
  <c r="F23" i="137"/>
  <c r="E23" i="137"/>
  <c r="F21" i="137"/>
  <c r="E21" i="137"/>
  <c r="F19" i="137"/>
  <c r="E19" i="137"/>
  <c r="F17" i="137"/>
  <c r="E17" i="137"/>
  <c r="F15" i="137"/>
  <c r="E15" i="137"/>
  <c r="F13" i="137"/>
  <c r="E13" i="137"/>
  <c r="F11" i="137"/>
  <c r="E11" i="137"/>
  <c r="F9" i="137"/>
  <c r="E9" i="137"/>
  <c r="F7" i="137"/>
  <c r="E7" i="137"/>
  <c r="E35" i="137"/>
  <c r="F77" i="118"/>
  <c r="E79" i="118"/>
  <c r="E77" i="118"/>
  <c r="F75" i="118"/>
  <c r="E75" i="118"/>
  <c r="F73" i="118"/>
  <c r="F71" i="118"/>
  <c r="E71" i="118"/>
  <c r="F69" i="118"/>
  <c r="E69" i="118"/>
  <c r="F67" i="118"/>
  <c r="E67" i="118"/>
  <c r="F65" i="118"/>
  <c r="E65" i="118"/>
  <c r="F63" i="118"/>
  <c r="E63" i="118"/>
  <c r="F61" i="118"/>
  <c r="E61" i="118"/>
  <c r="F59" i="118"/>
  <c r="E59" i="118"/>
  <c r="F57" i="118"/>
  <c r="E57" i="118"/>
  <c r="F55" i="118"/>
  <c r="E55" i="118"/>
  <c r="F53" i="118"/>
  <c r="E53" i="118"/>
  <c r="F51" i="118"/>
  <c r="E51" i="118"/>
  <c r="F49" i="118"/>
  <c r="E49" i="118"/>
  <c r="F47" i="118"/>
  <c r="E47" i="118"/>
  <c r="F45" i="118"/>
  <c r="E45" i="118"/>
  <c r="F43" i="118"/>
  <c r="E43" i="118"/>
  <c r="F41" i="118"/>
  <c r="E41" i="118"/>
  <c r="F39" i="118"/>
  <c r="E39" i="118"/>
  <c r="F37" i="118"/>
  <c r="E37" i="118"/>
  <c r="F35" i="118"/>
  <c r="E35" i="118"/>
  <c r="F33" i="118"/>
  <c r="E33" i="118"/>
  <c r="F31" i="118"/>
  <c r="E31" i="118"/>
  <c r="F29" i="118"/>
  <c r="E29" i="118"/>
  <c r="F27" i="118"/>
  <c r="E27" i="118"/>
  <c r="F25" i="118"/>
  <c r="E25" i="118"/>
  <c r="F23" i="118"/>
  <c r="E23" i="118"/>
  <c r="F21" i="118"/>
  <c r="E21" i="118"/>
  <c r="F19" i="118"/>
  <c r="E19" i="118"/>
  <c r="F17" i="118"/>
  <c r="E17" i="118"/>
  <c r="F15" i="118"/>
  <c r="E15" i="118"/>
  <c r="F13" i="118"/>
  <c r="E13" i="118"/>
  <c r="F11" i="118"/>
  <c r="E11" i="118"/>
  <c r="F9" i="118"/>
  <c r="E9" i="118"/>
  <c r="F7" i="118"/>
  <c r="E7" i="118"/>
  <c r="C14" i="64" l="1"/>
  <c r="C14" i="51"/>
  <c r="C14" i="63"/>
  <c r="C14" i="50"/>
  <c r="C14" i="62"/>
  <c r="C28" i="75"/>
  <c r="C34" i="87"/>
  <c r="C34" i="54"/>
</calcChain>
</file>

<file path=xl/sharedStrings.xml><?xml version="1.0" encoding="utf-8"?>
<sst xmlns="http://schemas.openxmlformats.org/spreadsheetml/2006/main" count="10918" uniqueCount="504">
  <si>
    <t>5-93 休日・夜間の医療機関の受診理由〔複数回答〕－地域別</t>
    <rPh sb="27" eb="29">
      <t>チイキ</t>
    </rPh>
    <rPh sb="29" eb="30">
      <t>ベツ</t>
    </rPh>
    <phoneticPr fontId="2"/>
  </si>
  <si>
    <t>5-91 休日・夜間の医療機関の受診方法（利用手段）〔複数回答〕－地域別</t>
    <rPh sb="33" eb="35">
      <t>チイキ</t>
    </rPh>
    <rPh sb="35" eb="36">
      <t>ベツ</t>
    </rPh>
    <phoneticPr fontId="2"/>
  </si>
  <si>
    <t>5-83 入院の有無－地域別</t>
    <rPh sb="11" eb="13">
      <t>チイキ</t>
    </rPh>
    <rPh sb="13" eb="14">
      <t>ベツ</t>
    </rPh>
    <phoneticPr fontId="2"/>
  </si>
  <si>
    <t>5-85 入院の有無－医療保険の種類別</t>
    <rPh sb="5" eb="7">
      <t>ニュウイン</t>
    </rPh>
    <rPh sb="8" eb="10">
      <t>ウム</t>
    </rPh>
    <rPh sb="11" eb="13">
      <t>イリョウ</t>
    </rPh>
    <rPh sb="13" eb="15">
      <t>ホケン</t>
    </rPh>
    <rPh sb="16" eb="18">
      <t>シュルイ</t>
    </rPh>
    <phoneticPr fontId="2"/>
  </si>
  <si>
    <t>5-82 通院頻度－医療保険の種類別</t>
    <rPh sb="5" eb="7">
      <t>ツウイン</t>
    </rPh>
    <rPh sb="7" eb="9">
      <t>ヒンド</t>
    </rPh>
    <rPh sb="10" eb="12">
      <t>イリョウ</t>
    </rPh>
    <rPh sb="12" eb="14">
      <t>ホケン</t>
    </rPh>
    <rPh sb="15" eb="17">
      <t>シュルイ</t>
    </rPh>
    <phoneticPr fontId="2"/>
  </si>
  <si>
    <t>5-79 通院頻度－地域別</t>
    <rPh sb="10" eb="12">
      <t>チイキ</t>
    </rPh>
    <rPh sb="12" eb="13">
      <t>ベツ</t>
    </rPh>
    <phoneticPr fontId="2"/>
  </si>
  <si>
    <t>5-78 受診した医療機関数－医療保険の種類別</t>
    <rPh sb="5" eb="7">
      <t>ジュシン</t>
    </rPh>
    <rPh sb="9" eb="11">
      <t>イリョウ</t>
    </rPh>
    <rPh sb="11" eb="13">
      <t>キカン</t>
    </rPh>
    <rPh sb="13" eb="14">
      <t>スウ</t>
    </rPh>
    <rPh sb="15" eb="17">
      <t>イリョウ</t>
    </rPh>
    <rPh sb="17" eb="19">
      <t>ホケン</t>
    </rPh>
    <rPh sb="20" eb="22">
      <t>シュルイ</t>
    </rPh>
    <phoneticPr fontId="2"/>
  </si>
  <si>
    <t>5-76 受診した医療機関数－地域別</t>
    <rPh sb="15" eb="17">
      <t>チイキ</t>
    </rPh>
    <rPh sb="17" eb="18">
      <t>ベツ</t>
    </rPh>
    <phoneticPr fontId="2"/>
  </si>
  <si>
    <t>5-73 病院・診療所の受診の有無－地域別</t>
    <rPh sb="5" eb="7">
      <t>ビョウイン</t>
    </rPh>
    <rPh sb="8" eb="11">
      <t>シンリョウジョ</t>
    </rPh>
    <rPh sb="12" eb="14">
      <t>ジュシン</t>
    </rPh>
    <rPh sb="15" eb="17">
      <t>ウム</t>
    </rPh>
    <rPh sb="18" eb="20">
      <t>チイキ</t>
    </rPh>
    <rPh sb="20" eb="21">
      <t>ベツ</t>
    </rPh>
    <phoneticPr fontId="2"/>
  </si>
  <si>
    <t>5-72 かかりつけ歯科医の有無－精神障害者保健福祉手帳の取得状況別</t>
    <rPh sb="10" eb="12">
      <t>シカ</t>
    </rPh>
    <rPh sb="12" eb="13">
      <t>イ</t>
    </rPh>
    <rPh sb="14" eb="16">
      <t>ウム</t>
    </rPh>
    <rPh sb="17" eb="19">
      <t>セイシン</t>
    </rPh>
    <rPh sb="19" eb="22">
      <t>ショウガイシャ</t>
    </rPh>
    <rPh sb="22" eb="24">
      <t>ホケン</t>
    </rPh>
    <rPh sb="24" eb="26">
      <t>フクシ</t>
    </rPh>
    <rPh sb="26" eb="28">
      <t>テチョウ</t>
    </rPh>
    <rPh sb="33" eb="34">
      <t>ベツ</t>
    </rPh>
    <phoneticPr fontId="2"/>
  </si>
  <si>
    <t>5-71 かかりつけ歯科医の有無－愛の手帳の取得状況別</t>
    <rPh sb="10" eb="12">
      <t>シカ</t>
    </rPh>
    <rPh sb="12" eb="13">
      <t>イ</t>
    </rPh>
    <rPh sb="14" eb="16">
      <t>ウム</t>
    </rPh>
    <rPh sb="17" eb="18">
      <t>アイ</t>
    </rPh>
    <rPh sb="19" eb="21">
      <t>テチョウ</t>
    </rPh>
    <rPh sb="26" eb="27">
      <t>ベツ</t>
    </rPh>
    <phoneticPr fontId="2"/>
  </si>
  <si>
    <t>5-70 かかりつけ歯科医の有無－身体障害者手帳の取得状況別</t>
    <rPh sb="10" eb="12">
      <t>シカ</t>
    </rPh>
    <rPh sb="12" eb="13">
      <t>イ</t>
    </rPh>
    <rPh sb="14" eb="16">
      <t>ウム</t>
    </rPh>
    <rPh sb="17" eb="19">
      <t>シンタイ</t>
    </rPh>
    <rPh sb="19" eb="22">
      <t>ショウガイシャ</t>
    </rPh>
    <rPh sb="22" eb="24">
      <t>テチョウ</t>
    </rPh>
    <rPh sb="29" eb="30">
      <t>ベツ</t>
    </rPh>
    <phoneticPr fontId="2"/>
  </si>
  <si>
    <t>5-68 かかりつけ歯科医の有無－地域別</t>
    <rPh sb="10" eb="12">
      <t>シカ</t>
    </rPh>
    <rPh sb="12" eb="13">
      <t>イ</t>
    </rPh>
    <rPh sb="14" eb="16">
      <t>ウム</t>
    </rPh>
    <rPh sb="17" eb="19">
      <t>チイキ</t>
    </rPh>
    <rPh sb="19" eb="20">
      <t>ベツ</t>
    </rPh>
    <phoneticPr fontId="2"/>
  </si>
  <si>
    <t>5-62 最初にかかる医療機関の種類－地域別</t>
    <rPh sb="5" eb="7">
      <t>サイショ</t>
    </rPh>
    <rPh sb="11" eb="13">
      <t>イリョウ</t>
    </rPh>
    <rPh sb="13" eb="15">
      <t>キカン</t>
    </rPh>
    <rPh sb="16" eb="18">
      <t>シュルイ</t>
    </rPh>
    <rPh sb="19" eb="21">
      <t>チイキ</t>
    </rPh>
    <rPh sb="21" eb="22">
      <t>ベツ</t>
    </rPh>
    <phoneticPr fontId="2"/>
  </si>
  <si>
    <t>5-59 医療保険の種類－精神障害者保健福祉手帳の取得状況別</t>
    <rPh sb="5" eb="7">
      <t>イリョウ</t>
    </rPh>
    <rPh sb="7" eb="9">
      <t>ホケン</t>
    </rPh>
    <rPh sb="10" eb="12">
      <t>シュルイ</t>
    </rPh>
    <rPh sb="13" eb="15">
      <t>セイシン</t>
    </rPh>
    <rPh sb="15" eb="18">
      <t>ショウガイシャ</t>
    </rPh>
    <rPh sb="18" eb="20">
      <t>ホケン</t>
    </rPh>
    <rPh sb="20" eb="22">
      <t>フクシ</t>
    </rPh>
    <rPh sb="22" eb="24">
      <t>テチョウ</t>
    </rPh>
    <rPh sb="29" eb="30">
      <t>ベツ</t>
    </rPh>
    <phoneticPr fontId="2"/>
  </si>
  <si>
    <t>5-58 医療保険の種類－愛の手帳の取得状況別</t>
    <rPh sb="5" eb="7">
      <t>イリョウ</t>
    </rPh>
    <rPh sb="7" eb="9">
      <t>ホケン</t>
    </rPh>
    <rPh sb="10" eb="12">
      <t>シュルイ</t>
    </rPh>
    <rPh sb="13" eb="14">
      <t>アイ</t>
    </rPh>
    <rPh sb="15" eb="17">
      <t>テチョウ</t>
    </rPh>
    <rPh sb="22" eb="23">
      <t>ベツ</t>
    </rPh>
    <phoneticPr fontId="2"/>
  </si>
  <si>
    <t>5-57 医療保険の種類－身体障害者手帳の取得状況別</t>
    <rPh sb="5" eb="7">
      <t>イリョウ</t>
    </rPh>
    <rPh sb="7" eb="9">
      <t>ホケン</t>
    </rPh>
    <rPh sb="10" eb="12">
      <t>シュルイ</t>
    </rPh>
    <rPh sb="13" eb="15">
      <t>シンタイ</t>
    </rPh>
    <rPh sb="15" eb="18">
      <t>ショウガイシャ</t>
    </rPh>
    <rPh sb="18" eb="20">
      <t>テチョウ</t>
    </rPh>
    <rPh sb="25" eb="26">
      <t>ベツ</t>
    </rPh>
    <phoneticPr fontId="2"/>
  </si>
  <si>
    <t>5-55 医療保険の種類－就業状況別</t>
    <rPh sb="5" eb="7">
      <t>イリョウ</t>
    </rPh>
    <rPh sb="7" eb="9">
      <t>ホケン</t>
    </rPh>
    <rPh sb="10" eb="12">
      <t>シュルイ</t>
    </rPh>
    <rPh sb="13" eb="15">
      <t>シュウギョウ</t>
    </rPh>
    <rPh sb="15" eb="17">
      <t>ジョウキョウ</t>
    </rPh>
    <phoneticPr fontId="2"/>
  </si>
  <si>
    <t>5-53 医療保険の種類－地域別</t>
    <rPh sb="5" eb="7">
      <t>イリョウ</t>
    </rPh>
    <rPh sb="7" eb="9">
      <t>ホケン</t>
    </rPh>
    <rPh sb="10" eb="12">
      <t>シュルイ</t>
    </rPh>
    <rPh sb="13" eb="15">
      <t>チイキ</t>
    </rPh>
    <rPh sb="15" eb="16">
      <t>ベツ</t>
    </rPh>
    <phoneticPr fontId="2"/>
  </si>
  <si>
    <t>5-42 医療費助成の状況〔複数回答〕－地域別</t>
    <rPh sb="5" eb="8">
      <t>イリョウヒ</t>
    </rPh>
    <rPh sb="8" eb="10">
      <t>ジョセイ</t>
    </rPh>
    <rPh sb="11" eb="13">
      <t>ジョウキョウ</t>
    </rPh>
    <rPh sb="14" eb="16">
      <t>フクスウ</t>
    </rPh>
    <rPh sb="16" eb="18">
      <t>カイトウ</t>
    </rPh>
    <rPh sb="20" eb="22">
      <t>チイキ</t>
    </rPh>
    <rPh sb="22" eb="23">
      <t>ベツ</t>
    </rPh>
    <phoneticPr fontId="2"/>
  </si>
  <si>
    <t>5-41 勤め先での呼称－世帯収入（年間収入）別</t>
    <rPh sb="13" eb="15">
      <t>セタイ</t>
    </rPh>
    <rPh sb="15" eb="17">
      <t>シュウニュウ</t>
    </rPh>
    <rPh sb="18" eb="20">
      <t>ネンカン</t>
    </rPh>
    <rPh sb="20" eb="22">
      <t>シュウニュウ</t>
    </rPh>
    <rPh sb="23" eb="24">
      <t>ベツ</t>
    </rPh>
    <phoneticPr fontId="2"/>
  </si>
  <si>
    <t>5-39 勤め先での呼称－精神障害者保健福祉手帳の取得状況別</t>
    <rPh sb="13" eb="15">
      <t>セイシン</t>
    </rPh>
    <rPh sb="15" eb="18">
      <t>ショウガイシャ</t>
    </rPh>
    <rPh sb="18" eb="20">
      <t>ホケン</t>
    </rPh>
    <rPh sb="20" eb="22">
      <t>フクシ</t>
    </rPh>
    <rPh sb="22" eb="24">
      <t>テチョウ</t>
    </rPh>
    <rPh sb="29" eb="30">
      <t>ベツ</t>
    </rPh>
    <phoneticPr fontId="2"/>
  </si>
  <si>
    <t>5-38 勤め先での呼称－愛の手帳の取得状況別</t>
    <rPh sb="13" eb="14">
      <t>アイ</t>
    </rPh>
    <rPh sb="15" eb="17">
      <t>テチョウ</t>
    </rPh>
    <rPh sb="22" eb="23">
      <t>ベツ</t>
    </rPh>
    <phoneticPr fontId="2"/>
  </si>
  <si>
    <t>5-37 勤め先での呼称－身体障害者手帳の取得状況別</t>
    <rPh sb="13" eb="15">
      <t>シンタイ</t>
    </rPh>
    <rPh sb="15" eb="18">
      <t>ショウガイシャ</t>
    </rPh>
    <rPh sb="18" eb="20">
      <t>テチョウ</t>
    </rPh>
    <rPh sb="25" eb="26">
      <t>ベツ</t>
    </rPh>
    <phoneticPr fontId="2"/>
  </si>
  <si>
    <t>5-36 勤め先での呼称－医療保険の種類別</t>
    <rPh sb="5" eb="6">
      <t>ツト</t>
    </rPh>
    <rPh sb="7" eb="8">
      <t>サキ</t>
    </rPh>
    <rPh sb="10" eb="12">
      <t>コショウ</t>
    </rPh>
    <rPh sb="13" eb="15">
      <t>イリョウ</t>
    </rPh>
    <rPh sb="15" eb="17">
      <t>ホケン</t>
    </rPh>
    <rPh sb="18" eb="20">
      <t>シュルイ</t>
    </rPh>
    <phoneticPr fontId="2"/>
  </si>
  <si>
    <t>5-34 勤め先での呼称－就労の形態別</t>
    <rPh sb="13" eb="15">
      <t>シュウロウ</t>
    </rPh>
    <rPh sb="16" eb="18">
      <t>ケイタイ</t>
    </rPh>
    <rPh sb="18" eb="19">
      <t>ベツ</t>
    </rPh>
    <phoneticPr fontId="2"/>
  </si>
  <si>
    <t>5-33 勤め先での呼称－就業状況別</t>
    <rPh sb="5" eb="6">
      <t>ツト</t>
    </rPh>
    <rPh sb="7" eb="8">
      <t>サキ</t>
    </rPh>
    <rPh sb="10" eb="12">
      <t>コショウ</t>
    </rPh>
    <rPh sb="13" eb="15">
      <t>シュウギョウ</t>
    </rPh>
    <rPh sb="15" eb="17">
      <t>ジョウキョウ</t>
    </rPh>
    <phoneticPr fontId="2"/>
  </si>
  <si>
    <t>5-27 就労の形態－精神障害者保健福祉手帳の取得状況別</t>
    <rPh sb="11" eb="13">
      <t>セイシン</t>
    </rPh>
    <rPh sb="13" eb="16">
      <t>ショウガイシャ</t>
    </rPh>
    <rPh sb="16" eb="18">
      <t>ホケン</t>
    </rPh>
    <rPh sb="18" eb="20">
      <t>フクシ</t>
    </rPh>
    <rPh sb="20" eb="22">
      <t>テチョウ</t>
    </rPh>
    <rPh sb="27" eb="28">
      <t>ベツ</t>
    </rPh>
    <phoneticPr fontId="2"/>
  </si>
  <si>
    <t>5-26 就労の形態－愛の手帳の取得状況別</t>
    <rPh sb="11" eb="12">
      <t>アイ</t>
    </rPh>
    <rPh sb="13" eb="15">
      <t>テチョウ</t>
    </rPh>
    <rPh sb="20" eb="21">
      <t>ベツ</t>
    </rPh>
    <phoneticPr fontId="2"/>
  </si>
  <si>
    <t>5-25 就労の形態－身体障害者手帳の取得状況別</t>
    <rPh sb="11" eb="13">
      <t>シンタイ</t>
    </rPh>
    <rPh sb="13" eb="16">
      <t>ショウガイシャ</t>
    </rPh>
    <rPh sb="16" eb="18">
      <t>テチョウ</t>
    </rPh>
    <rPh sb="23" eb="24">
      <t>ベツ</t>
    </rPh>
    <phoneticPr fontId="2"/>
  </si>
  <si>
    <t>5-24 就労の形態－医療保険の種類別</t>
    <rPh sb="5" eb="7">
      <t>シュウロウ</t>
    </rPh>
    <rPh sb="8" eb="10">
      <t>ケイタイ</t>
    </rPh>
    <rPh sb="11" eb="13">
      <t>イリョウ</t>
    </rPh>
    <rPh sb="13" eb="15">
      <t>ホケン</t>
    </rPh>
    <rPh sb="16" eb="18">
      <t>シュルイ</t>
    </rPh>
    <phoneticPr fontId="2"/>
  </si>
  <si>
    <t>5-23 就労の形態－就業状況別</t>
    <rPh sb="5" eb="7">
      <t>シュウロウ</t>
    </rPh>
    <rPh sb="8" eb="10">
      <t>ケイタイ</t>
    </rPh>
    <rPh sb="11" eb="13">
      <t>シュウギョウ</t>
    </rPh>
    <rPh sb="13" eb="15">
      <t>ジョウキョウ</t>
    </rPh>
    <phoneticPr fontId="2"/>
  </si>
  <si>
    <t>5-21 就労の形態－地域別</t>
    <rPh sb="5" eb="7">
      <t>シュウロウ</t>
    </rPh>
    <rPh sb="8" eb="10">
      <t>ケイタイ</t>
    </rPh>
    <rPh sb="11" eb="13">
      <t>チイキ</t>
    </rPh>
    <rPh sb="13" eb="14">
      <t>ベツ</t>
    </rPh>
    <phoneticPr fontId="2"/>
  </si>
  <si>
    <t>5-12 就業状況－精神障害者保健福祉手帳の取得状況別</t>
    <rPh sb="10" eb="12">
      <t>セイシン</t>
    </rPh>
    <rPh sb="12" eb="15">
      <t>ショウガイシャ</t>
    </rPh>
    <rPh sb="15" eb="17">
      <t>ホケン</t>
    </rPh>
    <rPh sb="17" eb="19">
      <t>フクシ</t>
    </rPh>
    <rPh sb="19" eb="21">
      <t>テチョウ</t>
    </rPh>
    <rPh sb="26" eb="27">
      <t>ベツ</t>
    </rPh>
    <phoneticPr fontId="2"/>
  </si>
  <si>
    <t>5-11 就業状況－愛の手帳の取得状況別</t>
    <rPh sb="10" eb="11">
      <t>アイ</t>
    </rPh>
    <rPh sb="12" eb="14">
      <t>テチョウ</t>
    </rPh>
    <rPh sb="19" eb="20">
      <t>ベツ</t>
    </rPh>
    <phoneticPr fontId="2"/>
  </si>
  <si>
    <t>5-10 就業状況－身体障害者手帳の取得状況別</t>
    <rPh sb="10" eb="12">
      <t>シンタイ</t>
    </rPh>
    <rPh sb="12" eb="15">
      <t>ショウガイシャ</t>
    </rPh>
    <rPh sb="15" eb="17">
      <t>テチョウ</t>
    </rPh>
    <rPh sb="22" eb="23">
      <t>ベツ</t>
    </rPh>
    <phoneticPr fontId="2"/>
  </si>
  <si>
    <t>5-8 就業状況－医療保険の種類別</t>
    <rPh sb="4" eb="6">
      <t>シュウギョウ</t>
    </rPh>
    <rPh sb="6" eb="8">
      <t>ジョウキョウ</t>
    </rPh>
    <rPh sb="9" eb="11">
      <t>イリョウ</t>
    </rPh>
    <rPh sb="11" eb="13">
      <t>ホケン</t>
    </rPh>
    <rPh sb="14" eb="16">
      <t>シュルイ</t>
    </rPh>
    <phoneticPr fontId="2"/>
  </si>
  <si>
    <t>身体障害者手帳を取得している</t>
    <phoneticPr fontId="2"/>
  </si>
  <si>
    <t>身体障害者手帳を取得していない</t>
    <phoneticPr fontId="2"/>
  </si>
  <si>
    <t>身体障害者手帳を取得している</t>
    <phoneticPr fontId="2"/>
  </si>
  <si>
    <t>身体障害者手帳を取得していない</t>
    <phoneticPr fontId="2"/>
  </si>
  <si>
    <t>自家用車</t>
    <phoneticPr fontId="2"/>
  </si>
  <si>
    <t>タクシー</t>
    <phoneticPr fontId="2"/>
  </si>
  <si>
    <t>タクシー</t>
    <phoneticPr fontId="2"/>
  </si>
  <si>
    <t>自転車・徒歩</t>
    <phoneticPr fontId="2"/>
  </si>
  <si>
    <t>自転車・徒歩</t>
    <phoneticPr fontId="2"/>
  </si>
  <si>
    <t>救急車</t>
    <phoneticPr fontId="2"/>
  </si>
  <si>
    <t>救急車</t>
    <phoneticPr fontId="2"/>
  </si>
  <si>
    <t>電車・バス</t>
    <phoneticPr fontId="2"/>
  </si>
  <si>
    <t>電車・バス</t>
    <phoneticPr fontId="2"/>
  </si>
  <si>
    <t>その他</t>
    <phoneticPr fontId="2"/>
  </si>
  <si>
    <t>その他</t>
    <phoneticPr fontId="2"/>
  </si>
  <si>
    <t>緊急性が高いと判断</t>
    <phoneticPr fontId="2"/>
  </si>
  <si>
    <t>緊急性が高いと判断</t>
    <phoneticPr fontId="2"/>
  </si>
  <si>
    <t>申請中</t>
    <phoneticPr fontId="2"/>
  </si>
  <si>
    <t>無回答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</si>
  <si>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</si>
  <si>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</si>
  <si>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性別不明</t>
    <rPh sb="0" eb="2">
      <t>セイベツ</t>
    </rPh>
    <rPh sb="2" eb="4">
      <t>フメイ</t>
    </rPh>
    <phoneticPr fontId="2"/>
  </si>
  <si>
    <t>無回答</t>
    <phoneticPr fontId="2"/>
  </si>
  <si>
    <t>総数</t>
  </si>
  <si>
    <t>　０～９歳</t>
    <rPh sb="4" eb="5">
      <t>サイ</t>
    </rPh>
    <phoneticPr fontId="2"/>
  </si>
  <si>
    <t>　１０～１９歳</t>
    <rPh sb="6" eb="7">
      <t>サイ</t>
    </rPh>
    <phoneticPr fontId="2"/>
  </si>
  <si>
    <t>　２０～２９歳</t>
    <rPh sb="6" eb="7">
      <t>サイ</t>
    </rPh>
    <phoneticPr fontId="2"/>
  </si>
  <si>
    <t>　３０～３９歳</t>
    <rPh sb="6" eb="7">
      <t>サイ</t>
    </rPh>
    <phoneticPr fontId="2"/>
  </si>
  <si>
    <t>　４０～４９歳</t>
    <rPh sb="6" eb="7">
      <t>サイ</t>
    </rPh>
    <phoneticPr fontId="2"/>
  </si>
  <si>
    <t>　５０～５９歳</t>
    <rPh sb="6" eb="7">
      <t>サイ</t>
    </rPh>
    <phoneticPr fontId="2"/>
  </si>
  <si>
    <t>　６０～６９歳</t>
    <rPh sb="6" eb="7">
      <t>サイ</t>
    </rPh>
    <phoneticPr fontId="2"/>
  </si>
  <si>
    <t>　７０～７９歳</t>
    <rPh sb="6" eb="7">
      <t>サイ</t>
    </rPh>
    <phoneticPr fontId="2"/>
  </si>
  <si>
    <t>　８０歳以上</t>
    <rPh sb="3" eb="4">
      <t>サイ</t>
    </rPh>
    <rPh sb="4" eb="6">
      <t>イジョウ</t>
    </rPh>
    <phoneticPr fontId="2"/>
  </si>
  <si>
    <t>　無回答</t>
    <rPh sb="1" eb="4">
      <t>ムカイトウ</t>
    </rPh>
    <phoneticPr fontId="2"/>
  </si>
  <si>
    <t>(再掲)総数６５歳以上</t>
    <rPh sb="1" eb="3">
      <t>サイケイ</t>
    </rPh>
    <rPh sb="4" eb="6">
      <t>ソウスウ</t>
    </rPh>
    <rPh sb="8" eb="11">
      <t>サイイジョウ</t>
    </rPh>
    <phoneticPr fontId="2"/>
  </si>
  <si>
    <t>　　　男　６５歳以上</t>
    <rPh sb="3" eb="4">
      <t>オトコ</t>
    </rPh>
    <rPh sb="7" eb="10">
      <t>サイイジョウ</t>
    </rPh>
    <phoneticPr fontId="2"/>
  </si>
  <si>
    <t>　　　女　６５歳以上</t>
    <rPh sb="3" eb="4">
      <t>オンナ</t>
    </rPh>
    <rPh sb="7" eb="10">
      <t>サイイジョウ</t>
    </rPh>
    <phoneticPr fontId="2"/>
  </si>
  <si>
    <t>その他</t>
    <phoneticPr fontId="2"/>
  </si>
  <si>
    <t>無回答</t>
    <phoneticPr fontId="2"/>
  </si>
  <si>
    <t>その他</t>
    <phoneticPr fontId="2"/>
  </si>
  <si>
    <t>身体障害者手帳あり</t>
    <phoneticPr fontId="2"/>
  </si>
  <si>
    <t>身体障害者手帳なし</t>
    <phoneticPr fontId="2"/>
  </si>
  <si>
    <t>　１５～１９歳</t>
    <phoneticPr fontId="2"/>
  </si>
  <si>
    <t>　２０～２４歳</t>
    <phoneticPr fontId="2"/>
  </si>
  <si>
    <t>　２５～２９歳</t>
    <phoneticPr fontId="2"/>
  </si>
  <si>
    <t>　３０～３４歳</t>
    <phoneticPr fontId="2"/>
  </si>
  <si>
    <t>　３５～３９歳</t>
    <phoneticPr fontId="2"/>
  </si>
  <si>
    <t>　４０～４４歳</t>
    <phoneticPr fontId="2"/>
  </si>
  <si>
    <t>　４５～４９歳</t>
    <phoneticPr fontId="2"/>
  </si>
  <si>
    <t>　５０～５４歳</t>
    <phoneticPr fontId="2"/>
  </si>
  <si>
    <t>　５５～５９歳</t>
    <phoneticPr fontId="2"/>
  </si>
  <si>
    <t>　６０～６４歳</t>
    <phoneticPr fontId="2"/>
  </si>
  <si>
    <t>　６５～６９歳</t>
    <phoneticPr fontId="2"/>
  </si>
  <si>
    <t>　７０～７４歳</t>
    <phoneticPr fontId="2"/>
  </si>
  <si>
    <t>　７５～７９歳</t>
    <phoneticPr fontId="2"/>
  </si>
  <si>
    <t>　８０～８４歳</t>
    <phoneticPr fontId="2"/>
  </si>
  <si>
    <t>　８５歳以上</t>
    <phoneticPr fontId="2"/>
  </si>
  <si>
    <t>受けている</t>
    <phoneticPr fontId="2"/>
  </si>
  <si>
    <t>受けていない</t>
    <phoneticPr fontId="2"/>
  </si>
  <si>
    <t>国民健康保険加入者</t>
    <phoneticPr fontId="2"/>
  </si>
  <si>
    <t>国民健康保険加入者</t>
    <phoneticPr fontId="2"/>
  </si>
  <si>
    <t>国民健康保険以外加入者</t>
    <phoneticPr fontId="2"/>
  </si>
  <si>
    <t>近くの診療所　</t>
    <phoneticPr fontId="2"/>
  </si>
  <si>
    <t>地域の病院</t>
    <phoneticPr fontId="2"/>
  </si>
  <si>
    <t>都立病院や大学病院などの大きな病院</t>
    <phoneticPr fontId="2"/>
  </si>
  <si>
    <t>わからない</t>
    <phoneticPr fontId="2"/>
  </si>
  <si>
    <t>決めている</t>
    <phoneticPr fontId="2"/>
  </si>
  <si>
    <t>決めている</t>
    <phoneticPr fontId="2"/>
  </si>
  <si>
    <t>特に決めていない</t>
    <phoneticPr fontId="2"/>
  </si>
  <si>
    <t>特に決めていない</t>
    <phoneticPr fontId="2"/>
  </si>
  <si>
    <t>受診あり</t>
    <phoneticPr fontId="2"/>
  </si>
  <si>
    <t>受診あり</t>
    <phoneticPr fontId="2"/>
  </si>
  <si>
    <t>受診なし</t>
    <phoneticPr fontId="2"/>
  </si>
  <si>
    <t>受診なし</t>
    <phoneticPr fontId="2"/>
  </si>
  <si>
    <t>受診あり</t>
    <phoneticPr fontId="2"/>
  </si>
  <si>
    <t>受診なし</t>
    <phoneticPr fontId="2"/>
  </si>
  <si>
    <t>休日・夜間に医療機関を受診した</t>
    <phoneticPr fontId="2"/>
  </si>
  <si>
    <t>いずれも受診していない</t>
    <phoneticPr fontId="2"/>
  </si>
  <si>
    <t>自家用車</t>
    <phoneticPr fontId="2"/>
  </si>
  <si>
    <t>その他</t>
    <rPh sb="2" eb="3">
      <t>タ</t>
    </rPh>
    <phoneticPr fontId="2"/>
  </si>
  <si>
    <t>パート</t>
    <phoneticPr fontId="2"/>
  </si>
  <si>
    <t>アルバイト</t>
    <phoneticPr fontId="2"/>
  </si>
  <si>
    <t>　未婚</t>
    <phoneticPr fontId="2"/>
  </si>
  <si>
    <t>　死別</t>
    <phoneticPr fontId="2"/>
  </si>
  <si>
    <t>　離別</t>
    <phoneticPr fontId="2"/>
  </si>
  <si>
    <t>正規の職員・従業員</t>
    <phoneticPr fontId="2"/>
  </si>
  <si>
    <t>無回答</t>
    <phoneticPr fontId="2"/>
  </si>
  <si>
    <t>申請中</t>
    <phoneticPr fontId="2"/>
  </si>
  <si>
    <t>労働者派遣事業所の
派遣社員</t>
    <phoneticPr fontId="2"/>
  </si>
  <si>
    <t>5-50 難病医療費等助成の受給状況－身体障害者手帳の取得状況別</t>
    <rPh sb="5" eb="7">
      <t>ナンビョウ</t>
    </rPh>
    <rPh sb="7" eb="11">
      <t>イリョウヒナド</t>
    </rPh>
    <rPh sb="11" eb="13">
      <t>ジョセイ</t>
    </rPh>
    <rPh sb="14" eb="16">
      <t>ジュキュウ</t>
    </rPh>
    <rPh sb="16" eb="18">
      <t>ジョウキョウ</t>
    </rPh>
    <rPh sb="19" eb="21">
      <t>シンタイ</t>
    </rPh>
    <rPh sb="21" eb="24">
      <t>ショウガイシャ</t>
    </rPh>
    <rPh sb="24" eb="26">
      <t>テチョウ</t>
    </rPh>
    <rPh sb="31" eb="32">
      <t>ベツ</t>
    </rPh>
    <phoneticPr fontId="2"/>
  </si>
  <si>
    <t>5-3 配偶者の有無－難病医療費等助成の受給状況別</t>
    <rPh sb="8" eb="10">
      <t>ウム</t>
    </rPh>
    <rPh sb="11" eb="13">
      <t>ナンビョウ</t>
    </rPh>
    <rPh sb="13" eb="17">
      <t>イリョウヒナド</t>
    </rPh>
    <rPh sb="17" eb="19">
      <t>ジョセイ</t>
    </rPh>
    <rPh sb="20" eb="22">
      <t>ジュキュウ</t>
    </rPh>
    <rPh sb="22" eb="24">
      <t>ジョウキョウ</t>
    </rPh>
    <rPh sb="24" eb="25">
      <t>ベツ</t>
    </rPh>
    <phoneticPr fontId="2"/>
  </si>
  <si>
    <t>5-56 医療保険の種類－難病医療費等助成の受給状況別</t>
    <rPh sb="5" eb="7">
      <t>イリョウ</t>
    </rPh>
    <rPh sb="7" eb="9">
      <t>ホケン</t>
    </rPh>
    <rPh sb="10" eb="12">
      <t>シュルイ</t>
    </rPh>
    <rPh sb="13" eb="15">
      <t>ナンビョウ</t>
    </rPh>
    <rPh sb="15" eb="18">
      <t>イリョウヒ</t>
    </rPh>
    <rPh sb="18" eb="19">
      <t>トウ</t>
    </rPh>
    <rPh sb="19" eb="21">
      <t>ジョセイ</t>
    </rPh>
    <rPh sb="22" eb="24">
      <t>ジュキュウ</t>
    </rPh>
    <rPh sb="24" eb="26">
      <t>ジョウキョウ</t>
    </rPh>
    <rPh sb="26" eb="27">
      <t>ベツ</t>
    </rPh>
    <phoneticPr fontId="2"/>
  </si>
  <si>
    <t>5-64 最初にかかる医療機関の種類－難病医療費等助成の受給状況別</t>
    <rPh sb="5" eb="7">
      <t>サイショ</t>
    </rPh>
    <rPh sb="11" eb="13">
      <t>イリョウ</t>
    </rPh>
    <rPh sb="13" eb="15">
      <t>キカン</t>
    </rPh>
    <rPh sb="16" eb="18">
      <t>シュルイ</t>
    </rPh>
    <rPh sb="19" eb="21">
      <t>ナンビョウ</t>
    </rPh>
    <rPh sb="21" eb="24">
      <t>イリョウヒ</t>
    </rPh>
    <rPh sb="24" eb="25">
      <t>トウ</t>
    </rPh>
    <rPh sb="25" eb="27">
      <t>ジョセイ</t>
    </rPh>
    <rPh sb="28" eb="30">
      <t>ジュキュウ</t>
    </rPh>
    <rPh sb="30" eb="32">
      <t>ジョウキョウ</t>
    </rPh>
    <rPh sb="32" eb="33">
      <t>ベツ</t>
    </rPh>
    <phoneticPr fontId="2"/>
  </si>
  <si>
    <t>5-75 病院・診療所の受診の有無－難病医療費等助成の受給状況別</t>
    <rPh sb="5" eb="7">
      <t>ビョウイン</t>
    </rPh>
    <rPh sb="8" eb="11">
      <t>シンリョウジョ</t>
    </rPh>
    <rPh sb="12" eb="14">
      <t>ジュシン</t>
    </rPh>
    <rPh sb="15" eb="17">
      <t>ウム</t>
    </rPh>
    <rPh sb="18" eb="20">
      <t>ナンビョウ</t>
    </rPh>
    <rPh sb="20" eb="23">
      <t>イリョウヒ</t>
    </rPh>
    <rPh sb="23" eb="24">
      <t>トウ</t>
    </rPh>
    <rPh sb="24" eb="26">
      <t>ジョセイ</t>
    </rPh>
    <rPh sb="27" eb="29">
      <t>ジュキュウ</t>
    </rPh>
    <rPh sb="29" eb="31">
      <t>ジョウキョウ</t>
    </rPh>
    <rPh sb="31" eb="32">
      <t>ベツ</t>
    </rPh>
    <phoneticPr fontId="2"/>
  </si>
  <si>
    <t>5-81 通院頻度－難病医療費等助成の受給状況別</t>
    <rPh sb="5" eb="7">
      <t>ツウイン</t>
    </rPh>
    <rPh sb="7" eb="9">
      <t>ヒンド</t>
    </rPh>
    <rPh sb="10" eb="12">
      <t>ナンビョウ</t>
    </rPh>
    <rPh sb="12" eb="15">
      <t>イリョウヒ</t>
    </rPh>
    <rPh sb="15" eb="16">
      <t>トウ</t>
    </rPh>
    <rPh sb="16" eb="18">
      <t>ジョセイ</t>
    </rPh>
    <rPh sb="19" eb="21">
      <t>ジュキュウ</t>
    </rPh>
    <rPh sb="21" eb="23">
      <t>ジョウキョウ</t>
    </rPh>
    <rPh sb="23" eb="24">
      <t>ベツ</t>
    </rPh>
    <phoneticPr fontId="2"/>
  </si>
  <si>
    <t>5-95 身体障害者手帳の取得状況－地域別</t>
    <rPh sb="18" eb="20">
      <t>チイキ</t>
    </rPh>
    <rPh sb="20" eb="21">
      <t>ベツ</t>
    </rPh>
    <phoneticPr fontId="2"/>
  </si>
  <si>
    <t>5-7 就業状況－難病医療費等助成の受給状況別</t>
    <rPh sb="4" eb="6">
      <t>シュウギョウ</t>
    </rPh>
    <rPh sb="6" eb="8">
      <t>ジョウキョウ</t>
    </rPh>
    <rPh sb="9" eb="11">
      <t>ナンビョウ</t>
    </rPh>
    <rPh sb="11" eb="15">
      <t>イリョウヒナド</t>
    </rPh>
    <rPh sb="15" eb="17">
      <t>ジョセイ</t>
    </rPh>
    <rPh sb="18" eb="20">
      <t>ジュキュウ</t>
    </rPh>
    <rPh sb="20" eb="22">
      <t>ジョウキョウ</t>
    </rPh>
    <rPh sb="22" eb="23">
      <t>ベツ</t>
    </rPh>
    <phoneticPr fontId="2"/>
  </si>
  <si>
    <t>難病医療費等助成を受けていない</t>
    <phoneticPr fontId="2"/>
  </si>
  <si>
    <t>難病医療費等助成を受けている</t>
    <rPh sb="9" eb="10">
      <t>ウ</t>
    </rPh>
    <phoneticPr fontId="2"/>
  </si>
  <si>
    <t>5-51 難病医療費等助成の受給状況－愛の手帳の取得状況別</t>
    <rPh sb="5" eb="7">
      <t>ナンビョウ</t>
    </rPh>
    <rPh sb="7" eb="11">
      <t>イリョウヒナド</t>
    </rPh>
    <rPh sb="11" eb="13">
      <t>ジョセイ</t>
    </rPh>
    <rPh sb="14" eb="16">
      <t>ジュキュウ</t>
    </rPh>
    <rPh sb="16" eb="18">
      <t>ジョウキョウ</t>
    </rPh>
    <rPh sb="19" eb="20">
      <t>アイ</t>
    </rPh>
    <rPh sb="21" eb="23">
      <t>テチョウ</t>
    </rPh>
    <rPh sb="28" eb="29">
      <t>ベツ</t>
    </rPh>
    <phoneticPr fontId="2"/>
  </si>
  <si>
    <t>5-52 難病医療費等助成の受給状況－精神障害者保健福祉手帳の取得状況別</t>
    <rPh sb="5" eb="7">
      <t>ナンビョウ</t>
    </rPh>
    <rPh sb="7" eb="11">
      <t>イリョウヒナド</t>
    </rPh>
    <rPh sb="11" eb="13">
      <t>ジョセイ</t>
    </rPh>
    <rPh sb="14" eb="16">
      <t>ジュキュウ</t>
    </rPh>
    <rPh sb="16" eb="18">
      <t>ジョウキョウ</t>
    </rPh>
    <rPh sb="19" eb="21">
      <t>セイシン</t>
    </rPh>
    <rPh sb="21" eb="24">
      <t>ショウガイシャ</t>
    </rPh>
    <rPh sb="24" eb="26">
      <t>ホケン</t>
    </rPh>
    <rPh sb="26" eb="28">
      <t>フクシ</t>
    </rPh>
    <rPh sb="28" eb="30">
      <t>テチョウ</t>
    </rPh>
    <rPh sb="35" eb="36">
      <t>ベツ</t>
    </rPh>
    <phoneticPr fontId="2"/>
  </si>
  <si>
    <t>国民健康保険加入者以外</t>
    <rPh sb="9" eb="11">
      <t>イガイ</t>
    </rPh>
    <phoneticPr fontId="2"/>
  </si>
  <si>
    <t>国民健康保険加入者以外</t>
    <phoneticPr fontId="2"/>
  </si>
  <si>
    <t>5-35 勤め先での呼称－企業等の従業者数別</t>
    <rPh sb="13" eb="16">
      <t>キギョウトウ</t>
    </rPh>
    <rPh sb="17" eb="18">
      <t>ジュウ</t>
    </rPh>
    <rPh sb="18" eb="21">
      <t>ギョウシャスウ</t>
    </rPh>
    <rPh sb="20" eb="21">
      <t>スウ</t>
    </rPh>
    <phoneticPr fontId="2"/>
  </si>
  <si>
    <t>総数</t>
    <rPh sb="0" eb="2">
      <t>ソウスウ</t>
    </rPh>
    <phoneticPr fontId="2"/>
  </si>
  <si>
    <t>　区中央部</t>
    <phoneticPr fontId="2"/>
  </si>
  <si>
    <t>　区南部</t>
    <phoneticPr fontId="2"/>
  </si>
  <si>
    <t>　区西南部</t>
    <phoneticPr fontId="2"/>
  </si>
  <si>
    <t>　区西部</t>
    <phoneticPr fontId="2"/>
  </si>
  <si>
    <t>　区西北部</t>
    <phoneticPr fontId="2"/>
  </si>
  <si>
    <t>　区東北部</t>
    <phoneticPr fontId="2"/>
  </si>
  <si>
    <t>　区東部</t>
    <phoneticPr fontId="2"/>
  </si>
  <si>
    <t>　西多摩</t>
    <phoneticPr fontId="2"/>
  </si>
  <si>
    <t>　南多摩</t>
    <phoneticPr fontId="2"/>
  </si>
  <si>
    <t>　北多摩西部</t>
    <phoneticPr fontId="2"/>
  </si>
  <si>
    <t>　北多摩南部</t>
    <phoneticPr fontId="2"/>
  </si>
  <si>
    <t>　北多摩北部</t>
    <phoneticPr fontId="2"/>
  </si>
  <si>
    <t>配偶者あり</t>
  </si>
  <si>
    <t>配偶者なし</t>
  </si>
  <si>
    <t>無回答</t>
  </si>
  <si>
    <t>無回答</t>
    <phoneticPr fontId="2"/>
  </si>
  <si>
    <t>難病医療費等助成を受けている</t>
  </si>
  <si>
    <t>難病医療費等助成を受けていない</t>
    <rPh sb="9" eb="10">
      <t>ウ</t>
    </rPh>
    <phoneticPr fontId="2"/>
  </si>
  <si>
    <t>総数</t>
    <rPh sb="0" eb="1">
      <t>フサ</t>
    </rPh>
    <rPh sb="1" eb="2">
      <t>カズ</t>
    </rPh>
    <phoneticPr fontId="2"/>
  </si>
  <si>
    <t>労働力人口</t>
    <phoneticPr fontId="2"/>
  </si>
  <si>
    <t>非労働力人口</t>
    <phoneticPr fontId="2"/>
  </si>
  <si>
    <t>無回答</t>
    <phoneticPr fontId="2"/>
  </si>
  <si>
    <t>就業者</t>
    <phoneticPr fontId="2"/>
  </si>
  <si>
    <t>国民健康保険加入者</t>
    <rPh sb="0" eb="2">
      <t>コクミン</t>
    </rPh>
    <rPh sb="2" eb="4">
      <t>ケンコウ</t>
    </rPh>
    <rPh sb="4" eb="6">
      <t>ホケン</t>
    </rPh>
    <rPh sb="6" eb="9">
      <t>カニュウシャ</t>
    </rPh>
    <phoneticPr fontId="2"/>
  </si>
  <si>
    <t>国民健康保険加入者以外</t>
    <rPh sb="0" eb="2">
      <t>コクミン</t>
    </rPh>
    <rPh sb="2" eb="4">
      <t>ケンコウ</t>
    </rPh>
    <rPh sb="4" eb="6">
      <t>ホケン</t>
    </rPh>
    <rPh sb="6" eb="9">
      <t>カニュウシャ</t>
    </rPh>
    <rPh sb="9" eb="11">
      <t>イガイ</t>
    </rPh>
    <phoneticPr fontId="2"/>
  </si>
  <si>
    <t>無回答</t>
    <rPh sb="0" eb="3">
      <t>ムカイトウ</t>
    </rPh>
    <phoneticPr fontId="2"/>
  </si>
  <si>
    <t>　組合</t>
    <phoneticPr fontId="2"/>
  </si>
  <si>
    <t>　協会けんぽ</t>
    <rPh sb="1" eb="3">
      <t>キョウカイ</t>
    </rPh>
    <phoneticPr fontId="2"/>
  </si>
  <si>
    <t>　組合健保</t>
    <rPh sb="1" eb="3">
      <t>クミアイ</t>
    </rPh>
    <rPh sb="3" eb="5">
      <t>ケンポ</t>
    </rPh>
    <phoneticPr fontId="2"/>
  </si>
  <si>
    <t>　共済組合</t>
    <phoneticPr fontId="2"/>
  </si>
  <si>
    <t>　船員保険</t>
    <phoneticPr fontId="2"/>
  </si>
  <si>
    <t>　後期高齢者医療制度</t>
    <phoneticPr fontId="2"/>
  </si>
  <si>
    <t>　加入者本人</t>
    <rPh sb="1" eb="4">
      <t>カニュウシャ</t>
    </rPh>
    <rPh sb="4" eb="6">
      <t>ホンニン</t>
    </rPh>
    <phoneticPr fontId="2"/>
  </si>
  <si>
    <t>　家族（被扶養者）</t>
    <phoneticPr fontId="2"/>
  </si>
  <si>
    <t>　無回答</t>
    <phoneticPr fontId="2"/>
  </si>
  <si>
    <t>身体障害者手帳を取得している</t>
  </si>
  <si>
    <t>申請中</t>
  </si>
  <si>
    <t>身体障害者手帳を取得していない</t>
  </si>
  <si>
    <t>愛の手帳を取得している</t>
  </si>
  <si>
    <t>愛の手帳を取得していない</t>
  </si>
  <si>
    <t>精神障害者保健福祉手帳を取得している</t>
  </si>
  <si>
    <t>精神障害者保健福祉手帳を取得していない</t>
  </si>
  <si>
    <t>労働力人口</t>
    <rPh sb="0" eb="3">
      <t>ロウドウリョク</t>
    </rPh>
    <rPh sb="3" eb="5">
      <t>ジンコウ</t>
    </rPh>
    <phoneticPr fontId="2"/>
  </si>
  <si>
    <t>主に仕事</t>
    <rPh sb="0" eb="1">
      <t>オモ</t>
    </rPh>
    <rPh sb="2" eb="4">
      <t>シゴト</t>
    </rPh>
    <phoneticPr fontId="2"/>
  </si>
  <si>
    <t>家事などのかたわらに仕事</t>
    <rPh sb="0" eb="2">
      <t>カジ</t>
    </rPh>
    <rPh sb="10" eb="12">
      <t>シゴト</t>
    </rPh>
    <phoneticPr fontId="2"/>
  </si>
  <si>
    <t>通学のかたわらに仕事</t>
    <rPh sb="0" eb="2">
      <t>ツウガク</t>
    </rPh>
    <rPh sb="8" eb="10">
      <t>シゴト</t>
    </rPh>
    <phoneticPr fontId="2"/>
  </si>
  <si>
    <t>非労働力人口</t>
    <rPh sb="0" eb="1">
      <t>ヒ</t>
    </rPh>
    <rPh sb="1" eb="3">
      <t>ロウドウ</t>
    </rPh>
    <rPh sb="3" eb="4">
      <t>リョク</t>
    </rPh>
    <rPh sb="4" eb="6">
      <t>ジンコウ</t>
    </rPh>
    <phoneticPr fontId="2"/>
  </si>
  <si>
    <t>　就業者</t>
    <rPh sb="1" eb="3">
      <t>シュウギョウ</t>
    </rPh>
    <rPh sb="3" eb="4">
      <t>シャ</t>
    </rPh>
    <phoneticPr fontId="2"/>
  </si>
  <si>
    <t>　　主に仕事</t>
    <rPh sb="2" eb="3">
      <t>オモ</t>
    </rPh>
    <rPh sb="4" eb="6">
      <t>シゴト</t>
    </rPh>
    <phoneticPr fontId="2"/>
  </si>
  <si>
    <t>　　家事などのかたわらに仕事</t>
    <rPh sb="2" eb="4">
      <t>カジ</t>
    </rPh>
    <rPh sb="12" eb="14">
      <t>シゴト</t>
    </rPh>
    <phoneticPr fontId="2"/>
  </si>
  <si>
    <t>　　通学のかたわらに仕事</t>
    <rPh sb="2" eb="4">
      <t>ツウガク</t>
    </rPh>
    <rPh sb="10" eb="12">
      <t>シゴト</t>
    </rPh>
    <phoneticPr fontId="2"/>
  </si>
  <si>
    <t>　　その他</t>
    <rPh sb="4" eb="5">
      <t>タ</t>
    </rPh>
    <phoneticPr fontId="2"/>
  </si>
  <si>
    <t>　仕事を探していた</t>
    <rPh sb="1" eb="3">
      <t>シゴト</t>
    </rPh>
    <rPh sb="4" eb="5">
      <t>サガ</t>
    </rPh>
    <phoneticPr fontId="2"/>
  </si>
  <si>
    <t>　通学のみ</t>
    <rPh sb="1" eb="3">
      <t>ツウガク</t>
    </rPh>
    <phoneticPr fontId="2"/>
  </si>
  <si>
    <t>常雇</t>
  </si>
  <si>
    <t>　雇用者</t>
    <phoneticPr fontId="2"/>
  </si>
  <si>
    <t>　　常雇</t>
    <phoneticPr fontId="2"/>
  </si>
  <si>
    <t>　　　一般常雇</t>
    <phoneticPr fontId="2"/>
  </si>
  <si>
    <t>　自営業</t>
    <phoneticPr fontId="2"/>
  </si>
  <si>
    <t>　　自営業主（雇人あり）</t>
    <phoneticPr fontId="2"/>
  </si>
  <si>
    <t>　　自営業主（雇人なし）</t>
    <phoneticPr fontId="2"/>
  </si>
  <si>
    <t>　　家族従事者(自家営業の手伝い)</t>
    <phoneticPr fontId="2"/>
  </si>
  <si>
    <t>　その他</t>
    <phoneticPr fontId="2"/>
  </si>
  <si>
    <t>　無回答</t>
    <phoneticPr fontId="2"/>
  </si>
  <si>
    <t>　組合</t>
    <phoneticPr fontId="2"/>
  </si>
  <si>
    <t>　共済組合</t>
    <phoneticPr fontId="2"/>
  </si>
  <si>
    <t>　船員保険</t>
    <phoneticPr fontId="2"/>
  </si>
  <si>
    <t>　後期高齢者医療制度</t>
    <phoneticPr fontId="2"/>
  </si>
  <si>
    <t>非就業者</t>
    <phoneticPr fontId="2"/>
  </si>
  <si>
    <t>総数</t>
    <rPh sb="0" eb="2">
      <t>ソウスウ</t>
    </rPh>
    <phoneticPr fontId="2"/>
  </si>
  <si>
    <t>　一般常雇</t>
    <phoneticPr fontId="2"/>
  </si>
  <si>
    <t>　官公庁</t>
    <phoneticPr fontId="2"/>
  </si>
  <si>
    <t>　無回答</t>
    <phoneticPr fontId="2"/>
  </si>
  <si>
    <t>　３０人未満</t>
    <phoneticPr fontId="2"/>
  </si>
  <si>
    <t>　３０～９９人</t>
    <phoneticPr fontId="2"/>
  </si>
  <si>
    <t>　１００～４９９人</t>
    <phoneticPr fontId="2"/>
  </si>
  <si>
    <t>　５００～９９９人</t>
    <phoneticPr fontId="2"/>
  </si>
  <si>
    <t>　１,０００人以上</t>
    <phoneticPr fontId="2"/>
  </si>
  <si>
    <t>総数</t>
    <rPh sb="0" eb="2">
      <t>ソウスウ</t>
    </rPh>
    <phoneticPr fontId="2"/>
  </si>
  <si>
    <t>　区中央部</t>
    <phoneticPr fontId="2"/>
  </si>
  <si>
    <t>　区南部</t>
    <phoneticPr fontId="2"/>
  </si>
  <si>
    <t>　区西南部</t>
    <phoneticPr fontId="2"/>
  </si>
  <si>
    <t>　区西部</t>
    <phoneticPr fontId="2"/>
  </si>
  <si>
    <t>　区西北部</t>
    <phoneticPr fontId="2"/>
  </si>
  <si>
    <t>　区東北部</t>
    <phoneticPr fontId="2"/>
  </si>
  <si>
    <t>　区東部</t>
    <phoneticPr fontId="2"/>
  </si>
  <si>
    <t>　西多摩</t>
    <phoneticPr fontId="2"/>
  </si>
  <si>
    <t>　南多摩</t>
    <phoneticPr fontId="2"/>
  </si>
  <si>
    <t>　北多摩西部</t>
    <phoneticPr fontId="2"/>
  </si>
  <si>
    <t>　北多摩南部</t>
    <phoneticPr fontId="2"/>
  </si>
  <si>
    <t>　北多摩北部</t>
    <phoneticPr fontId="2"/>
  </si>
  <si>
    <t>難病医療費等助成を受けている</t>
    <phoneticPr fontId="2"/>
  </si>
  <si>
    <t>　組合</t>
    <phoneticPr fontId="2"/>
  </si>
  <si>
    <t>　共済組合</t>
    <phoneticPr fontId="2"/>
  </si>
  <si>
    <t>　船員保険</t>
    <phoneticPr fontId="2"/>
  </si>
  <si>
    <t>　後期高齢者医療制度</t>
    <phoneticPr fontId="2"/>
  </si>
  <si>
    <t>区部　計</t>
    <phoneticPr fontId="2"/>
  </si>
  <si>
    <t>市・町・村部　計</t>
    <phoneticPr fontId="2"/>
  </si>
  <si>
    <t>区部　計</t>
    <phoneticPr fontId="2"/>
  </si>
  <si>
    <t>区部　計</t>
    <phoneticPr fontId="2"/>
  </si>
  <si>
    <t>区部　計</t>
    <phoneticPr fontId="2"/>
  </si>
  <si>
    <t>区部　計</t>
    <phoneticPr fontId="2"/>
  </si>
  <si>
    <t>区部　計</t>
    <phoneticPr fontId="2"/>
  </si>
  <si>
    <t>市・町・村部　計</t>
    <phoneticPr fontId="2"/>
  </si>
  <si>
    <t>契約社員・嘱託</t>
    <rPh sb="2" eb="3">
      <t>シャ</t>
    </rPh>
    <phoneticPr fontId="2"/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</si>
  <si>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</si>
  <si>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</si>
  <si>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</si>
  <si>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</si>
  <si>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</si>
  <si>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</si>
  <si>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</si>
  <si>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</si>
  <si>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</si>
  <si>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</si>
  <si>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</si>
  <si>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</si>
  <si>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</si>
  <si>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</si>
  <si>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</si>
  <si>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</si>
  <si>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</si>
  <si>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愛の手帳を取得していない</t>
    <phoneticPr fontId="2"/>
  </si>
  <si>
    <t>愛の手帳を取得している</t>
    <rPh sb="5" eb="7">
      <t>シュトク</t>
    </rPh>
    <phoneticPr fontId="2"/>
  </si>
  <si>
    <t>精神障害者保健福祉手帳を取得している</t>
    <phoneticPr fontId="2"/>
  </si>
  <si>
    <t>精神障害者保健福祉手帳を取得していない</t>
    <rPh sb="12" eb="14">
      <t>シュトク</t>
    </rPh>
    <phoneticPr fontId="2"/>
  </si>
  <si>
    <t>（再掲）
　総数６５歳以上</t>
    <phoneticPr fontId="2"/>
  </si>
  <si>
    <t>　都・区市町村</t>
    <rPh sb="1" eb="2">
      <t>ト</t>
    </rPh>
    <rPh sb="3" eb="7">
      <t>クシチョウソン</t>
    </rPh>
    <phoneticPr fontId="2"/>
  </si>
  <si>
    <t>就業者</t>
    <rPh sb="2" eb="3">
      <t>シャ</t>
    </rPh>
    <phoneticPr fontId="2"/>
  </si>
  <si>
    <t>非就業者</t>
    <rPh sb="3" eb="4">
      <t>シャ</t>
    </rPh>
    <phoneticPr fontId="2"/>
  </si>
  <si>
    <t>5-15 仕事の種類－就業状況別</t>
    <rPh sb="5" eb="7">
      <t>シゴト</t>
    </rPh>
    <rPh sb="8" eb="10">
      <t>シュルイ</t>
    </rPh>
    <rPh sb="11" eb="13">
      <t>シュウギョウ</t>
    </rPh>
    <rPh sb="13" eb="15">
      <t>ジョウキョウ</t>
    </rPh>
    <phoneticPr fontId="2"/>
  </si>
  <si>
    <t>5-16 仕事の種類－就労の形態別</t>
    <rPh sb="11" eb="13">
      <t>シュウロウ</t>
    </rPh>
    <rPh sb="14" eb="16">
      <t>ケイタイ</t>
    </rPh>
    <rPh sb="16" eb="17">
      <t>ベツ</t>
    </rPh>
    <phoneticPr fontId="2"/>
  </si>
  <si>
    <t>5-17 仕事の種類－身体障害者手帳の取得状況別</t>
    <rPh sb="11" eb="13">
      <t>シンタイ</t>
    </rPh>
    <rPh sb="13" eb="16">
      <t>ショウガイシャ</t>
    </rPh>
    <rPh sb="16" eb="18">
      <t>テチョウ</t>
    </rPh>
    <rPh sb="23" eb="24">
      <t>ベツ</t>
    </rPh>
    <phoneticPr fontId="2"/>
  </si>
  <si>
    <t>5-18 仕事の種類－愛の手帳の取得状況別</t>
    <rPh sb="11" eb="12">
      <t>アイ</t>
    </rPh>
    <rPh sb="13" eb="15">
      <t>テチョウ</t>
    </rPh>
    <rPh sb="20" eb="21">
      <t>ベツ</t>
    </rPh>
    <phoneticPr fontId="2"/>
  </si>
  <si>
    <t>5-19 仕事の種類－精神障害者保健福祉手帳の取得状況別</t>
    <rPh sb="11" eb="13">
      <t>セイシン</t>
    </rPh>
    <rPh sb="13" eb="16">
      <t>ショウガイシャ</t>
    </rPh>
    <rPh sb="16" eb="18">
      <t>ホケン</t>
    </rPh>
    <rPh sb="18" eb="20">
      <t>フクシ</t>
    </rPh>
    <rPh sb="20" eb="22">
      <t>テチョウ</t>
    </rPh>
    <rPh sb="27" eb="28">
      <t>ベツ</t>
    </rPh>
    <phoneticPr fontId="2"/>
  </si>
  <si>
    <t>　家事専業</t>
    <rPh sb="1" eb="3">
      <t>カジ</t>
    </rPh>
    <rPh sb="3" eb="5">
      <t>センギョウ</t>
    </rPh>
    <phoneticPr fontId="2"/>
  </si>
  <si>
    <t>　働いていない（幼児・高齢・病気等）</t>
    <rPh sb="1" eb="2">
      <t>ハタラ</t>
    </rPh>
    <rPh sb="8" eb="10">
      <t>ヨウジ</t>
    </rPh>
    <rPh sb="11" eb="13">
      <t>コウレイ</t>
    </rPh>
    <rPh sb="14" eb="16">
      <t>ビョウキ</t>
    </rPh>
    <rPh sb="16" eb="17">
      <t>トウ</t>
    </rPh>
    <phoneticPr fontId="2"/>
  </si>
  <si>
    <t>就業者</t>
    <rPh sb="2" eb="3">
      <t>シャ</t>
    </rPh>
    <phoneticPr fontId="2"/>
  </si>
  <si>
    <t>　　　会社などの役員</t>
    <rPh sb="3" eb="5">
      <t>カイシャ</t>
    </rPh>
    <phoneticPr fontId="2"/>
  </si>
  <si>
    <t>　　臨時雇</t>
    <rPh sb="2" eb="4">
      <t>リンジ</t>
    </rPh>
    <rPh sb="4" eb="5">
      <t>コ</t>
    </rPh>
    <phoneticPr fontId="2"/>
  </si>
  <si>
    <t>　　日雇い</t>
    <rPh sb="2" eb="4">
      <t>ヒヤト</t>
    </rPh>
    <phoneticPr fontId="2"/>
  </si>
  <si>
    <t>非就業者</t>
    <rPh sb="3" eb="4">
      <t>シャ</t>
    </rPh>
    <phoneticPr fontId="2"/>
  </si>
  <si>
    <t>会社などの役員</t>
    <rPh sb="0" eb="2">
      <t>カイシャ</t>
    </rPh>
    <phoneticPr fontId="2"/>
  </si>
  <si>
    <t>臨時雇</t>
    <rPh sb="0" eb="2">
      <t>リンジ</t>
    </rPh>
    <rPh sb="2" eb="3">
      <t>コ</t>
    </rPh>
    <phoneticPr fontId="2"/>
  </si>
  <si>
    <t>日雇い</t>
    <rPh sb="0" eb="2">
      <t>ヒヤト</t>
    </rPh>
    <phoneticPr fontId="2"/>
  </si>
  <si>
    <t>　会社などの役員</t>
    <rPh sb="1" eb="3">
      <t>カイシャ</t>
    </rPh>
    <phoneticPr fontId="2"/>
  </si>
  <si>
    <t>未就学・就学以外</t>
  </si>
  <si>
    <t>就学</t>
  </si>
  <si>
    <t>未就学</t>
    <phoneticPr fontId="2"/>
  </si>
  <si>
    <t>総数</t>
    <phoneticPr fontId="2"/>
  </si>
  <si>
    <t>5-5 保育・教育の状況〔複数回答〕－難病医療費等助成の受給状況別</t>
    <rPh sb="4" eb="6">
      <t>ホイク</t>
    </rPh>
    <rPh sb="7" eb="9">
      <t>キョウイク</t>
    </rPh>
    <rPh sb="10" eb="12">
      <t>ジョウキョウ</t>
    </rPh>
    <rPh sb="13" eb="15">
      <t>フクスウ</t>
    </rPh>
    <rPh sb="15" eb="17">
      <t>カイトウ</t>
    </rPh>
    <rPh sb="19" eb="21">
      <t>ナンビョウ</t>
    </rPh>
    <rPh sb="21" eb="25">
      <t>イリョウヒナド</t>
    </rPh>
    <rPh sb="25" eb="27">
      <t>ジョセイ</t>
    </rPh>
    <rPh sb="28" eb="30">
      <t>ジュキュウ</t>
    </rPh>
    <rPh sb="30" eb="32">
      <t>ジョウキョウ</t>
    </rPh>
    <rPh sb="32" eb="33">
      <t>ベツ</t>
    </rPh>
    <phoneticPr fontId="2"/>
  </si>
  <si>
    <t>手帳取得なし</t>
    <rPh sb="0" eb="2">
      <t>テチョウ</t>
    </rPh>
    <phoneticPr fontId="2"/>
  </si>
  <si>
    <t>　三種類</t>
    <rPh sb="1" eb="2">
      <t>3</t>
    </rPh>
    <phoneticPr fontId="2"/>
  </si>
  <si>
    <t>　　愛の手帳＋精神障害者保健福祉手帳</t>
    <phoneticPr fontId="2"/>
  </si>
  <si>
    <t>　　身体障害者手帳＋精神障害者保健
　　福祉手帳</t>
    <phoneticPr fontId="2"/>
  </si>
  <si>
    <t>　　身体障害者手帳＋愛の手帳</t>
    <phoneticPr fontId="2"/>
  </si>
  <si>
    <t>　二種類</t>
    <phoneticPr fontId="2"/>
  </si>
  <si>
    <t>　　精神障害者保健福祉手帳のみ</t>
    <phoneticPr fontId="2"/>
  </si>
  <si>
    <t>　　愛の手帳のみ</t>
    <phoneticPr fontId="2"/>
  </si>
  <si>
    <t>　　身体障害者手帳のみ</t>
    <phoneticPr fontId="2"/>
  </si>
  <si>
    <t>　一種類</t>
    <phoneticPr fontId="2"/>
  </si>
  <si>
    <t>手帳取得あり</t>
  </si>
  <si>
    <t>5-13 就業状況－身体障害者手帳・愛の手帳・精神障害者保健福祉手帳の取得状況別</t>
    <rPh sb="10" eb="12">
      <t>シンタイ</t>
    </rPh>
    <rPh sb="12" eb="15">
      <t>ショウガイシャ</t>
    </rPh>
    <rPh sb="15" eb="17">
      <t>テチョウ</t>
    </rPh>
    <rPh sb="18" eb="19">
      <t>アイ</t>
    </rPh>
    <rPh sb="20" eb="22">
      <t>テチョウ</t>
    </rPh>
    <rPh sb="23" eb="25">
      <t>セイシン</t>
    </rPh>
    <rPh sb="25" eb="28">
      <t>ショウガイシャ</t>
    </rPh>
    <rPh sb="28" eb="30">
      <t>ホケン</t>
    </rPh>
    <rPh sb="30" eb="32">
      <t>フクシ</t>
    </rPh>
    <rPh sb="32" eb="34">
      <t>テチョウ</t>
    </rPh>
    <rPh sb="39" eb="40">
      <t>ベツ</t>
    </rPh>
    <phoneticPr fontId="2"/>
  </si>
  <si>
    <t>身体障害者手帳取得なし</t>
    <rPh sb="7" eb="9">
      <t>シュトク</t>
    </rPh>
    <phoneticPr fontId="2"/>
  </si>
  <si>
    <t>身体障害者手帳取得あり</t>
    <rPh sb="7" eb="9">
      <t>シュトク</t>
    </rPh>
    <phoneticPr fontId="2"/>
  </si>
  <si>
    <t>-</t>
  </si>
  <si>
    <t>-</t>
    <phoneticPr fontId="2"/>
  </si>
  <si>
    <t>5-44 医療費助成の状況〔複数回答〕－難病医療費等助成の受給状況別</t>
    <rPh sb="20" eb="22">
      <t>ナンビョウ</t>
    </rPh>
    <rPh sb="22" eb="26">
      <t>イリョウヒナド</t>
    </rPh>
    <rPh sb="26" eb="28">
      <t>ジョセイ</t>
    </rPh>
    <rPh sb="29" eb="31">
      <t>ジュキュウ</t>
    </rPh>
    <rPh sb="31" eb="33">
      <t>ジョウキョウ</t>
    </rPh>
    <rPh sb="33" eb="34">
      <t>ベツ</t>
    </rPh>
    <phoneticPr fontId="2"/>
  </si>
  <si>
    <t>5-45 医療費助成の状況〔複数回答〕－身体障害者手帳の取得状況別</t>
    <rPh sb="20" eb="22">
      <t>シンタイ</t>
    </rPh>
    <rPh sb="22" eb="25">
      <t>ショウガイシャ</t>
    </rPh>
    <rPh sb="25" eb="27">
      <t>テチョウ</t>
    </rPh>
    <rPh sb="32" eb="33">
      <t>ベツ</t>
    </rPh>
    <phoneticPr fontId="2"/>
  </si>
  <si>
    <t>5-46 医療費助成の状況〔複数回答〕－愛の手帳の取得状況別</t>
    <rPh sb="20" eb="21">
      <t>アイ</t>
    </rPh>
    <rPh sb="22" eb="24">
      <t>テチョウ</t>
    </rPh>
    <rPh sb="29" eb="30">
      <t>ベツ</t>
    </rPh>
    <phoneticPr fontId="2"/>
  </si>
  <si>
    <t>5-47 医療費助成の状況〔複数回答〕－精神障害者保健福祉手帳の取得状況別</t>
    <rPh sb="20" eb="22">
      <t>セイシン</t>
    </rPh>
    <rPh sb="22" eb="25">
      <t>ショウガイシャ</t>
    </rPh>
    <rPh sb="25" eb="27">
      <t>ホケン</t>
    </rPh>
    <rPh sb="27" eb="29">
      <t>フクシ</t>
    </rPh>
    <rPh sb="29" eb="31">
      <t>テチョウ</t>
    </rPh>
    <rPh sb="36" eb="37">
      <t>ベツ</t>
    </rPh>
    <phoneticPr fontId="2"/>
  </si>
  <si>
    <t>5-48 難病医療費等助成の受給状況－地域別</t>
    <rPh sb="5" eb="7">
      <t>ナンビョウ</t>
    </rPh>
    <rPh sb="7" eb="11">
      <t>イリョウヒナド</t>
    </rPh>
    <rPh sb="11" eb="13">
      <t>ジョセイ</t>
    </rPh>
    <rPh sb="14" eb="16">
      <t>ジュキュウ</t>
    </rPh>
    <rPh sb="16" eb="18">
      <t>ジョウキョウ</t>
    </rPh>
    <rPh sb="19" eb="21">
      <t>チイキ</t>
    </rPh>
    <rPh sb="21" eb="22">
      <t>ベツ</t>
    </rPh>
    <phoneticPr fontId="2"/>
  </si>
  <si>
    <t>120日以上</t>
    <phoneticPr fontId="2"/>
  </si>
  <si>
    <t>105～120日未満</t>
    <phoneticPr fontId="2"/>
  </si>
  <si>
    <t>90～105日未満</t>
    <phoneticPr fontId="2"/>
  </si>
  <si>
    <t>75～90日未満</t>
    <phoneticPr fontId="2"/>
  </si>
  <si>
    <t>60～75日未満</t>
    <phoneticPr fontId="2"/>
  </si>
  <si>
    <t>４5～60日未満</t>
    <phoneticPr fontId="2"/>
  </si>
  <si>
    <t>30～45日未満</t>
    <phoneticPr fontId="2"/>
  </si>
  <si>
    <t>15～30日未満</t>
    <phoneticPr fontId="2"/>
  </si>
  <si>
    <t>1～15日未満</t>
    <phoneticPr fontId="2"/>
  </si>
  <si>
    <t>5-86 入院日数－地域別</t>
    <rPh sb="10" eb="12">
      <t>チイキ</t>
    </rPh>
    <rPh sb="12" eb="13">
      <t>ベツ</t>
    </rPh>
    <phoneticPr fontId="2"/>
  </si>
  <si>
    <t>5-88 入院日数－医療保険の種類別</t>
    <rPh sb="5" eb="7">
      <t>ニュウイン</t>
    </rPh>
    <rPh sb="7" eb="9">
      <t>ニッスウ</t>
    </rPh>
    <rPh sb="10" eb="12">
      <t>イリョウ</t>
    </rPh>
    <rPh sb="12" eb="14">
      <t>ホケン</t>
    </rPh>
    <rPh sb="15" eb="17">
      <t>シュルイ</t>
    </rPh>
    <phoneticPr fontId="2"/>
  </si>
  <si>
    <t>かかりつけ医なし</t>
    <phoneticPr fontId="2"/>
  </si>
  <si>
    <t>かかりつけ医あり</t>
    <phoneticPr fontId="2"/>
  </si>
  <si>
    <t>5-65 かかりつけ医の有無－地域別</t>
    <rPh sb="10" eb="11">
      <t>イ</t>
    </rPh>
    <rPh sb="12" eb="14">
      <t>ウム</t>
    </rPh>
    <rPh sb="15" eb="17">
      <t>チイキ</t>
    </rPh>
    <rPh sb="17" eb="18">
      <t>ベツ</t>
    </rPh>
    <phoneticPr fontId="2"/>
  </si>
  <si>
    <t>5-67 かかりつけ医の有無－難病医療費等助成の受給状況別</t>
    <rPh sb="10" eb="11">
      <t>イ</t>
    </rPh>
    <rPh sb="12" eb="14">
      <t>ウム</t>
    </rPh>
    <rPh sb="15" eb="17">
      <t>ナンビョウ</t>
    </rPh>
    <rPh sb="17" eb="20">
      <t>イリョウヒ</t>
    </rPh>
    <rPh sb="20" eb="21">
      <t>トウ</t>
    </rPh>
    <rPh sb="21" eb="23">
      <t>ジョセイ</t>
    </rPh>
    <rPh sb="24" eb="26">
      <t>ジュキュウ</t>
    </rPh>
    <rPh sb="26" eb="28">
      <t>ジョウキョウ</t>
    </rPh>
    <rPh sb="28" eb="29">
      <t>ベツ</t>
    </rPh>
    <phoneticPr fontId="2"/>
  </si>
  <si>
    <t>5-98 身体障害者手帳の取得状況（障害の種類）〔複数回答〕－難病医療費等助成の受給状況別</t>
    <rPh sb="5" eb="7">
      <t>シンタイ</t>
    </rPh>
    <rPh sb="7" eb="10">
      <t>ショウガイシャ</t>
    </rPh>
    <rPh sb="10" eb="12">
      <t>テチョウ</t>
    </rPh>
    <rPh sb="18" eb="20">
      <t>ショウガイ</t>
    </rPh>
    <rPh sb="21" eb="23">
      <t>シュルイ</t>
    </rPh>
    <rPh sb="25" eb="27">
      <t>フクスウ</t>
    </rPh>
    <rPh sb="27" eb="29">
      <t>カイトウ</t>
    </rPh>
    <rPh sb="31" eb="33">
      <t>ナンビョウ</t>
    </rPh>
    <rPh sb="33" eb="36">
      <t>イリョウヒ</t>
    </rPh>
    <rPh sb="36" eb="37">
      <t>トウ</t>
    </rPh>
    <rPh sb="37" eb="39">
      <t>ジョセイ</t>
    </rPh>
    <rPh sb="40" eb="42">
      <t>ジュキュウ</t>
    </rPh>
    <rPh sb="42" eb="44">
      <t>ジョウキョウ</t>
    </rPh>
    <rPh sb="44" eb="45">
      <t>ベツ</t>
    </rPh>
    <phoneticPr fontId="2"/>
  </si>
  <si>
    <t>5-99 身体障害者手帳の取得状況（障害の種類）〔複数回答〕－身体障害者手帳の取得状況別</t>
    <rPh sb="5" eb="7">
      <t>シンタイ</t>
    </rPh>
    <rPh sb="7" eb="10">
      <t>ショウガイシャ</t>
    </rPh>
    <rPh sb="10" eb="12">
      <t>テチョウ</t>
    </rPh>
    <rPh sb="18" eb="20">
      <t>ショウガイ</t>
    </rPh>
    <rPh sb="21" eb="23">
      <t>シュルイ</t>
    </rPh>
    <rPh sb="25" eb="27">
      <t>フクスウ</t>
    </rPh>
    <rPh sb="27" eb="29">
      <t>カイトウ</t>
    </rPh>
    <rPh sb="31" eb="33">
      <t>シンタイ</t>
    </rPh>
    <rPh sb="33" eb="36">
      <t>ショウガイシャ</t>
    </rPh>
    <rPh sb="36" eb="38">
      <t>テチョウ</t>
    </rPh>
    <rPh sb="43" eb="44">
      <t>ベツ</t>
    </rPh>
    <phoneticPr fontId="2"/>
  </si>
  <si>
    <t>手帳取得なし</t>
    <phoneticPr fontId="2"/>
  </si>
  <si>
    <t>手帳取得あり</t>
    <phoneticPr fontId="2"/>
  </si>
  <si>
    <t>5-40 勤め先での呼称－身体障害者手帳・愛の手帳・精神障害者保健福祉手帳の取得状況別</t>
    <rPh sb="13" eb="15">
      <t>シンタイ</t>
    </rPh>
    <rPh sb="15" eb="18">
      <t>ショウガイシャ</t>
    </rPh>
    <rPh sb="18" eb="20">
      <t>テチョウ</t>
    </rPh>
    <rPh sb="21" eb="22">
      <t>アイ</t>
    </rPh>
    <rPh sb="23" eb="25">
      <t>テチョウ</t>
    </rPh>
    <rPh sb="26" eb="28">
      <t>セイシン</t>
    </rPh>
    <rPh sb="28" eb="31">
      <t>ショウガイシャ</t>
    </rPh>
    <rPh sb="31" eb="33">
      <t>ホケン</t>
    </rPh>
    <rPh sb="33" eb="35">
      <t>フクシ</t>
    </rPh>
    <rPh sb="35" eb="37">
      <t>テチョウ</t>
    </rPh>
    <rPh sb="42" eb="43">
      <t>ベツ</t>
    </rPh>
    <phoneticPr fontId="2"/>
  </si>
  <si>
    <t>5-20 仕事の種類－身体障害者手帳・愛の手帳・精神障害者保健福祉手帳の取得状況別</t>
    <rPh sb="11" eb="13">
      <t>シンタイ</t>
    </rPh>
    <rPh sb="13" eb="16">
      <t>ショウガイシャ</t>
    </rPh>
    <rPh sb="16" eb="18">
      <t>テチョウ</t>
    </rPh>
    <rPh sb="19" eb="20">
      <t>アイ</t>
    </rPh>
    <rPh sb="21" eb="23">
      <t>テチョウ</t>
    </rPh>
    <rPh sb="24" eb="26">
      <t>セイシン</t>
    </rPh>
    <rPh sb="26" eb="29">
      <t>ショウガイシャ</t>
    </rPh>
    <rPh sb="29" eb="31">
      <t>ホケン</t>
    </rPh>
    <rPh sb="31" eb="33">
      <t>フクシ</t>
    </rPh>
    <rPh sb="33" eb="35">
      <t>テチョウ</t>
    </rPh>
    <rPh sb="40" eb="41">
      <t>ベツ</t>
    </rPh>
    <phoneticPr fontId="2"/>
  </si>
  <si>
    <t>5-28 就労の形態－身体障害者手帳・愛の手帳・精神障害者保健福祉手帳の取得状況別</t>
    <rPh sb="11" eb="13">
      <t>シンタイ</t>
    </rPh>
    <rPh sb="13" eb="16">
      <t>ショウガイシャ</t>
    </rPh>
    <rPh sb="16" eb="18">
      <t>テチョウ</t>
    </rPh>
    <rPh sb="19" eb="20">
      <t>アイ</t>
    </rPh>
    <rPh sb="21" eb="23">
      <t>テチョウ</t>
    </rPh>
    <rPh sb="24" eb="26">
      <t>セイシン</t>
    </rPh>
    <rPh sb="26" eb="29">
      <t>ショウガイシャ</t>
    </rPh>
    <rPh sb="29" eb="31">
      <t>ホケン</t>
    </rPh>
    <rPh sb="31" eb="33">
      <t>フクシ</t>
    </rPh>
    <rPh sb="33" eb="35">
      <t>テチョウ</t>
    </rPh>
    <rPh sb="40" eb="41">
      <t>ベツ</t>
    </rPh>
    <phoneticPr fontId="2"/>
  </si>
  <si>
    <t>5-30 企業等の従業者数－身体障害者手帳・愛の手帳・精神障害者保健福祉手帳の取得状況別</t>
    <rPh sb="14" eb="16">
      <t>シンタイ</t>
    </rPh>
    <rPh sb="16" eb="19">
      <t>ショウガイシャ</t>
    </rPh>
    <rPh sb="19" eb="21">
      <t>テチョウ</t>
    </rPh>
    <rPh sb="22" eb="23">
      <t>アイ</t>
    </rPh>
    <rPh sb="24" eb="26">
      <t>テチョウ</t>
    </rPh>
    <rPh sb="27" eb="29">
      <t>セイシン</t>
    </rPh>
    <rPh sb="29" eb="32">
      <t>ショウガイシャ</t>
    </rPh>
    <rPh sb="32" eb="34">
      <t>ホケン</t>
    </rPh>
    <rPh sb="34" eb="36">
      <t>フクシ</t>
    </rPh>
    <rPh sb="36" eb="38">
      <t>テチョウ</t>
    </rPh>
    <rPh sb="43" eb="44">
      <t>ベツ</t>
    </rPh>
    <phoneticPr fontId="2"/>
  </si>
  <si>
    <t>　　身体障害者手帳＋精神障害者保健福祉手帳</t>
    <phoneticPr fontId="2"/>
  </si>
  <si>
    <t>無回答</t>
    <rPh sb="0" eb="3">
      <t>ムカイトウ</t>
    </rPh>
    <phoneticPr fontId="2"/>
  </si>
  <si>
    <t>-</t>
    <phoneticPr fontId="2"/>
  </si>
  <si>
    <t>-</t>
    <phoneticPr fontId="2"/>
  </si>
  <si>
    <t>都立病院や大学病院など
の大きな病院</t>
    <phoneticPr fontId="2"/>
  </si>
  <si>
    <t>昼間や平日に都合がつかず、
夜間や休日に受診</t>
    <phoneticPr fontId="2"/>
  </si>
  <si>
    <t>翌日まで待つには不安が
大きかった</t>
    <phoneticPr fontId="2"/>
  </si>
  <si>
    <t>5-89 休日・夜間の医療機関の受診の有無－地域別</t>
    <rPh sb="19" eb="21">
      <t>ウム</t>
    </rPh>
    <rPh sb="22" eb="24">
      <t>チイキ</t>
    </rPh>
    <rPh sb="24" eb="25">
      <t>ベツ</t>
    </rPh>
    <phoneticPr fontId="2"/>
  </si>
  <si>
    <t>　０～９歳</t>
    <phoneticPr fontId="2"/>
  </si>
  <si>
    <t>　１０～１９歳</t>
    <phoneticPr fontId="2"/>
  </si>
  <si>
    <t>　２０～２９歳</t>
    <phoneticPr fontId="2"/>
  </si>
  <si>
    <t>　３０～３９歳</t>
    <phoneticPr fontId="2"/>
  </si>
  <si>
    <t>　４０～４９歳</t>
    <phoneticPr fontId="2"/>
  </si>
  <si>
    <t>　５０～５９歳</t>
    <phoneticPr fontId="2"/>
  </si>
  <si>
    <t>　６０～６９歳</t>
    <phoneticPr fontId="2"/>
  </si>
  <si>
    <t>　７０～７９歳</t>
    <phoneticPr fontId="2"/>
  </si>
  <si>
    <t>　８０歳以上</t>
    <phoneticPr fontId="2"/>
  </si>
  <si>
    <t>　男　６５歳以上</t>
    <phoneticPr fontId="2"/>
  </si>
  <si>
    <t>　女　６５歳以上</t>
    <phoneticPr fontId="2"/>
  </si>
  <si>
    <t>　認可保育所</t>
    <phoneticPr fontId="2"/>
  </si>
  <si>
    <t>　認証保育所</t>
    <phoneticPr fontId="2"/>
  </si>
  <si>
    <t>　認定こども園</t>
    <phoneticPr fontId="2"/>
  </si>
  <si>
    <t>　認可外保育施設
　（ベビーホテル等）</t>
    <phoneticPr fontId="2"/>
  </si>
  <si>
    <t>　保育ママ</t>
    <phoneticPr fontId="2"/>
  </si>
  <si>
    <t>　乳幼児の父母（在宅保育）</t>
    <phoneticPr fontId="2"/>
  </si>
  <si>
    <t>　乳幼児の祖父母（在宅保育）</t>
    <phoneticPr fontId="2"/>
  </si>
  <si>
    <t>　幼稚園</t>
    <phoneticPr fontId="2"/>
  </si>
  <si>
    <t>　小学校</t>
    <phoneticPr fontId="2"/>
  </si>
  <si>
    <t>　中学校</t>
    <phoneticPr fontId="2"/>
  </si>
  <si>
    <t>　高等学校</t>
    <phoneticPr fontId="2"/>
  </si>
  <si>
    <t>　短期大学・高等専門学校・
　専門学校</t>
    <phoneticPr fontId="2"/>
  </si>
  <si>
    <t>　大学</t>
    <phoneticPr fontId="2"/>
  </si>
  <si>
    <t>　大学院</t>
    <phoneticPr fontId="2"/>
  </si>
  <si>
    <t>　その他</t>
    <rPh sb="3" eb="4">
      <t>タ</t>
    </rPh>
    <phoneticPr fontId="2"/>
  </si>
  <si>
    <t>　就業者</t>
    <phoneticPr fontId="2"/>
  </si>
  <si>
    <t>　　主に仕事</t>
    <phoneticPr fontId="2"/>
  </si>
  <si>
    <t>　　通学のかたわらに仕事</t>
    <phoneticPr fontId="2"/>
  </si>
  <si>
    <t>　　その他</t>
    <phoneticPr fontId="2"/>
  </si>
  <si>
    <t>　仕事を探していた</t>
    <phoneticPr fontId="2"/>
  </si>
  <si>
    <t>　家事専業</t>
    <phoneticPr fontId="2"/>
  </si>
  <si>
    <t>　通学のみ</t>
    <phoneticPr fontId="2"/>
  </si>
  <si>
    <t>　働いていない
　（幼児・高齢・病気等）</t>
    <rPh sb="1" eb="2">
      <t>ハタラ</t>
    </rPh>
    <phoneticPr fontId="2"/>
  </si>
  <si>
    <t>　　家事などのかたわらに
　　仕事</t>
    <phoneticPr fontId="2"/>
  </si>
  <si>
    <t>　管理的な仕事</t>
    <phoneticPr fontId="2"/>
  </si>
  <si>
    <t>　専門的・技術的な仕事</t>
    <phoneticPr fontId="2"/>
  </si>
  <si>
    <t>　事務の仕事</t>
    <phoneticPr fontId="2"/>
  </si>
  <si>
    <t>　販売の仕事</t>
    <phoneticPr fontId="2"/>
  </si>
  <si>
    <t>　サービスの仕事</t>
    <phoneticPr fontId="2"/>
  </si>
  <si>
    <t>　保安の仕事</t>
    <phoneticPr fontId="2"/>
  </si>
  <si>
    <t>　農林漁業の仕事</t>
    <phoneticPr fontId="2"/>
  </si>
  <si>
    <t>　生産工程の仕事</t>
    <rPh sb="1" eb="3">
      <t>セイサン</t>
    </rPh>
    <rPh sb="3" eb="5">
      <t>コウテイ</t>
    </rPh>
    <phoneticPr fontId="2"/>
  </si>
  <si>
    <t>　輸送・機械運転の仕事</t>
    <rPh sb="1" eb="3">
      <t>ユソウ</t>
    </rPh>
    <rPh sb="4" eb="6">
      <t>キカイ</t>
    </rPh>
    <rPh sb="6" eb="8">
      <t>ウンテン</t>
    </rPh>
    <phoneticPr fontId="2"/>
  </si>
  <si>
    <t>　建設・採掘の仕事</t>
    <rPh sb="1" eb="3">
      <t>ケンセツ</t>
    </rPh>
    <rPh sb="4" eb="6">
      <t>サイクツ</t>
    </rPh>
    <phoneticPr fontId="2"/>
  </si>
  <si>
    <t>　運搬・清掃・包装等の仕事</t>
    <rPh sb="1" eb="3">
      <t>ウンパン</t>
    </rPh>
    <rPh sb="4" eb="6">
      <t>セイソウ</t>
    </rPh>
    <rPh sb="7" eb="9">
      <t>ホウソウ</t>
    </rPh>
    <rPh sb="9" eb="10">
      <t>ナド</t>
    </rPh>
    <phoneticPr fontId="2"/>
  </si>
  <si>
    <t>　その他の仕事</t>
    <phoneticPr fontId="2"/>
  </si>
  <si>
    <t>　　家族従事者
　　(自家営業の手伝い)</t>
    <phoneticPr fontId="2"/>
  </si>
  <si>
    <t>　常雇、臨時、日雇、役員</t>
    <rPh sb="4" eb="6">
      <t>リンジ</t>
    </rPh>
    <rPh sb="7" eb="9">
      <t>ヒヤトイ</t>
    </rPh>
    <rPh sb="10" eb="12">
      <t>ヤクイン</t>
    </rPh>
    <phoneticPr fontId="2"/>
  </si>
  <si>
    <t>　　３０人未満</t>
    <rPh sb="5" eb="7">
      <t>ミマン</t>
    </rPh>
    <phoneticPr fontId="2"/>
  </si>
  <si>
    <t>　　３０～９９人</t>
    <phoneticPr fontId="2"/>
  </si>
  <si>
    <t>　　１００～４９９人</t>
    <phoneticPr fontId="2"/>
  </si>
  <si>
    <t>　　５００～９９９人</t>
    <phoneticPr fontId="2"/>
  </si>
  <si>
    <t>　　１,０００人以上</t>
    <phoneticPr fontId="2"/>
  </si>
  <si>
    <t>　　官公庁</t>
    <phoneticPr fontId="2"/>
  </si>
  <si>
    <t>　　無回答</t>
    <phoneticPr fontId="2"/>
  </si>
  <si>
    <t>　その他の就業者</t>
    <phoneticPr fontId="2"/>
  </si>
  <si>
    <t>　乳幼児医療費助成</t>
    <phoneticPr fontId="2"/>
  </si>
  <si>
    <t>　義務教育就学児医療費助成</t>
    <phoneticPr fontId="2"/>
  </si>
  <si>
    <t>　ひとり親家庭等医療費助成</t>
    <phoneticPr fontId="2"/>
  </si>
  <si>
    <t>　心身障害者(児)医療費助成</t>
    <phoneticPr fontId="2"/>
  </si>
  <si>
    <t>　難病医療費等助成</t>
    <phoneticPr fontId="2"/>
  </si>
  <si>
    <t>　Ｂ型・Ｃ型ｳｨﾙｽ肝炎ｲﾝ
　ﾀｰﾌｪﾛﾝ治療医療費助成</t>
    <phoneticPr fontId="2"/>
  </si>
  <si>
    <t>　自立支援医療（精神通院医療）</t>
    <phoneticPr fontId="2"/>
  </si>
  <si>
    <t>国民健康保険加入者</t>
  </si>
  <si>
    <t>　都・区市町村</t>
    <rPh sb="1" eb="2">
      <t>ト</t>
    </rPh>
    <phoneticPr fontId="2"/>
  </si>
  <si>
    <t>　協会けんぽ</t>
    <phoneticPr fontId="2"/>
  </si>
  <si>
    <t>　組合健保</t>
    <phoneticPr fontId="2"/>
  </si>
  <si>
    <t>その他</t>
  </si>
  <si>
    <t>　加入者本人</t>
    <phoneticPr fontId="2"/>
  </si>
  <si>
    <t>　変更あり</t>
    <phoneticPr fontId="2"/>
  </si>
  <si>
    <t>　変更なし</t>
    <phoneticPr fontId="2"/>
  </si>
  <si>
    <t>　近くの診療所　</t>
    <phoneticPr fontId="2"/>
  </si>
  <si>
    <t>　地域の病院</t>
    <phoneticPr fontId="2"/>
  </si>
  <si>
    <t>　都立病院や大学病院など
　の大きな病院</t>
    <phoneticPr fontId="2"/>
  </si>
  <si>
    <t>　１箇所</t>
    <phoneticPr fontId="2"/>
  </si>
  <si>
    <t>　２～４箇所</t>
    <phoneticPr fontId="2"/>
  </si>
  <si>
    <t>　５箇所以上</t>
    <phoneticPr fontId="2"/>
  </si>
  <si>
    <t>　週２回以上</t>
    <phoneticPr fontId="2"/>
  </si>
  <si>
    <t>　週1回程度</t>
    <phoneticPr fontId="2"/>
  </si>
  <si>
    <t>　月1回～2回程度</t>
    <phoneticPr fontId="2"/>
  </si>
  <si>
    <t>　2か月～3か月に1回
　程度</t>
    <phoneticPr fontId="2"/>
  </si>
  <si>
    <t>　最近３か月は通院して
　いない</t>
    <phoneticPr fontId="2"/>
  </si>
  <si>
    <t>　はい</t>
    <phoneticPr fontId="2"/>
  </si>
  <si>
    <t>　いいえ</t>
    <phoneticPr fontId="2"/>
  </si>
  <si>
    <t>　休日のみ受診</t>
    <phoneticPr fontId="2"/>
  </si>
  <si>
    <t>　夜間のみ受診</t>
    <phoneticPr fontId="2"/>
  </si>
  <si>
    <t>　休日、夜間ともに受診</t>
    <phoneticPr fontId="2"/>
  </si>
  <si>
    <t>　視覚障害</t>
    <phoneticPr fontId="2"/>
  </si>
  <si>
    <t>　聴覚障害</t>
    <phoneticPr fontId="2"/>
  </si>
  <si>
    <t>　平衡機能障害</t>
    <phoneticPr fontId="2"/>
  </si>
  <si>
    <t>　音声・言語・そしゃく機能障害　</t>
    <phoneticPr fontId="2"/>
  </si>
  <si>
    <t>　上肢機能障害</t>
    <phoneticPr fontId="2"/>
  </si>
  <si>
    <t>　下肢機能障害</t>
    <phoneticPr fontId="2"/>
  </si>
  <si>
    <t>　体幹機能障害</t>
    <phoneticPr fontId="2"/>
  </si>
  <si>
    <t>　内部機能障害</t>
    <phoneticPr fontId="2"/>
  </si>
  <si>
    <t>　乳幼児期以前の非進行性の脳病変
　による脳原性運動機能障害</t>
    <phoneticPr fontId="2"/>
  </si>
  <si>
    <t>　単一障害</t>
    <phoneticPr fontId="2"/>
  </si>
  <si>
    <t>　　視覚障害</t>
    <phoneticPr fontId="2"/>
  </si>
  <si>
    <t>　　聴覚障害</t>
    <phoneticPr fontId="2"/>
  </si>
  <si>
    <t>　　平衡機能障害</t>
    <phoneticPr fontId="2"/>
  </si>
  <si>
    <t>　　音声・言語・そしゃく
　　機能障害　</t>
    <phoneticPr fontId="2"/>
  </si>
  <si>
    <t>　　肢体不自由</t>
    <phoneticPr fontId="2"/>
  </si>
  <si>
    <t>　　内部機能障害</t>
    <phoneticPr fontId="2"/>
  </si>
  <si>
    <t>　二つの障害</t>
    <phoneticPr fontId="2"/>
  </si>
  <si>
    <t>　　視覚＋聴覚</t>
    <phoneticPr fontId="2"/>
  </si>
  <si>
    <t>　　視覚＋平衡機能</t>
    <phoneticPr fontId="2"/>
  </si>
  <si>
    <t>　　視覚＋音声・言語・
　　そしゃく機能</t>
    <phoneticPr fontId="2"/>
  </si>
  <si>
    <t>　　視覚＋肢体</t>
    <phoneticPr fontId="2"/>
  </si>
  <si>
    <t>　　視覚＋内部機能障害</t>
    <phoneticPr fontId="2"/>
  </si>
  <si>
    <t>　　聴覚＋平衡機能</t>
    <phoneticPr fontId="2"/>
  </si>
  <si>
    <t>　　聴覚＋音声・言語・
　　そしゃく機能</t>
    <phoneticPr fontId="2"/>
  </si>
  <si>
    <t>　　聴覚＋肢体</t>
    <rPh sb="5" eb="7">
      <t>シタイ</t>
    </rPh>
    <phoneticPr fontId="2"/>
  </si>
  <si>
    <t>　　聴覚＋内部機能障害</t>
    <phoneticPr fontId="2"/>
  </si>
  <si>
    <t>　　平衡機能＋音声・言語
　　・そしゃく機能</t>
    <phoneticPr fontId="2"/>
  </si>
  <si>
    <t>　　平衡機能＋肢体</t>
    <rPh sb="7" eb="9">
      <t>シタイ</t>
    </rPh>
    <phoneticPr fontId="2"/>
  </si>
  <si>
    <t>　　平衡機能＋内部機能障害</t>
    <rPh sb="7" eb="9">
      <t>ナイブ</t>
    </rPh>
    <rPh sb="9" eb="11">
      <t>キノウ</t>
    </rPh>
    <rPh sb="11" eb="13">
      <t>ショウガイ</t>
    </rPh>
    <phoneticPr fontId="2"/>
  </si>
  <si>
    <t>　　音声・言語・そしゃく
　　機能＋肢体</t>
    <rPh sb="18" eb="20">
      <t>シタイ</t>
    </rPh>
    <phoneticPr fontId="2"/>
  </si>
  <si>
    <t>　　音声・言語・そしゃく
　　機能＋内部機能障害</t>
    <phoneticPr fontId="2"/>
  </si>
  <si>
    <t>　　肢体＋内部機能障害</t>
    <phoneticPr fontId="2"/>
  </si>
  <si>
    <t>　三つ以上の障害</t>
    <phoneticPr fontId="2"/>
  </si>
  <si>
    <t>　　身体障害者手帳＋精神障害者
　　保健福祉手帳</t>
    <phoneticPr fontId="2"/>
  </si>
  <si>
    <t>　　愛の手帳＋精神障害者保健
　　福祉手帳</t>
    <phoneticPr fontId="2"/>
  </si>
  <si>
    <t>　三種類</t>
    <phoneticPr fontId="2"/>
  </si>
  <si>
    <t>　乳幼児の祖父母
 （在宅保育）</t>
    <phoneticPr fontId="2"/>
  </si>
  <si>
    <t>　乳幼児の父母
 （在宅保育）</t>
    <phoneticPr fontId="2"/>
  </si>
  <si>
    <t>第5章　世帯員の状況</t>
    <phoneticPr fontId="2"/>
  </si>
  <si>
    <t>5-1 性・年齢階級（10歳区分）－地域別</t>
    <rPh sb="4" eb="5">
      <t>セイ</t>
    </rPh>
    <rPh sb="6" eb="8">
      <t>ネンレイ</t>
    </rPh>
    <rPh sb="8" eb="10">
      <t>カイキュウ</t>
    </rPh>
    <rPh sb="13" eb="14">
      <t>サイ</t>
    </rPh>
    <rPh sb="14" eb="16">
      <t>クブン</t>
    </rPh>
    <rPh sb="18" eb="20">
      <t>チイキ</t>
    </rPh>
    <rPh sb="20" eb="21">
      <t>ベツ</t>
    </rPh>
    <phoneticPr fontId="2"/>
  </si>
  <si>
    <t>5-2 配偶者の有無－性・年齢階級（10歳区分）別</t>
    <rPh sb="4" eb="7">
      <t>ハイグウシャ</t>
    </rPh>
    <rPh sb="8" eb="10">
      <t>ウム</t>
    </rPh>
    <rPh sb="11" eb="12">
      <t>セイ</t>
    </rPh>
    <rPh sb="13" eb="15">
      <t>ネンレイ</t>
    </rPh>
    <rPh sb="15" eb="17">
      <t>カイキュウ</t>
    </rPh>
    <rPh sb="24" eb="25">
      <t>ベツ</t>
    </rPh>
    <phoneticPr fontId="2"/>
  </si>
  <si>
    <t>5-4 保育・教育の状況〔複数回答〕－性・年齢階級（10歳区分）別</t>
    <rPh sb="4" eb="6">
      <t>ホイク</t>
    </rPh>
    <rPh sb="7" eb="9">
      <t>キョウイク</t>
    </rPh>
    <rPh sb="10" eb="12">
      <t>ジョウキョウ</t>
    </rPh>
    <rPh sb="13" eb="15">
      <t>フクスウ</t>
    </rPh>
    <rPh sb="15" eb="17">
      <t>カイトウ</t>
    </rPh>
    <rPh sb="19" eb="20">
      <t>セイ</t>
    </rPh>
    <rPh sb="21" eb="23">
      <t>ネンレイ</t>
    </rPh>
    <rPh sb="23" eb="25">
      <t>カイキュウ</t>
    </rPh>
    <rPh sb="32" eb="33">
      <t>ベツ</t>
    </rPh>
    <phoneticPr fontId="2"/>
  </si>
  <si>
    <t>5-6 就業状況－性・年齢階級（10歳区分）別</t>
    <rPh sb="4" eb="6">
      <t>シュウギョウ</t>
    </rPh>
    <rPh sb="6" eb="8">
      <t>ジョウキョウ</t>
    </rPh>
    <rPh sb="9" eb="10">
      <t>セイ</t>
    </rPh>
    <rPh sb="11" eb="13">
      <t>ネンレイ</t>
    </rPh>
    <rPh sb="13" eb="15">
      <t>カイキュウ</t>
    </rPh>
    <rPh sb="22" eb="23">
      <t>ベツ</t>
    </rPh>
    <phoneticPr fontId="2"/>
  </si>
  <si>
    <t>5-9 就業状況－医療保険の加入状況（加入保険別）別</t>
    <rPh sb="4" eb="6">
      <t>シュウギョウ</t>
    </rPh>
    <rPh sb="6" eb="8">
      <t>ジョウキョウ</t>
    </rPh>
    <rPh sb="9" eb="11">
      <t>イリョウ</t>
    </rPh>
    <rPh sb="11" eb="13">
      <t>ホケン</t>
    </rPh>
    <rPh sb="14" eb="16">
      <t>カニュウ</t>
    </rPh>
    <rPh sb="16" eb="18">
      <t>ジョウキョウ</t>
    </rPh>
    <rPh sb="19" eb="21">
      <t>カニュウ</t>
    </rPh>
    <rPh sb="21" eb="23">
      <t>ホケン</t>
    </rPh>
    <rPh sb="23" eb="24">
      <t>ベツ</t>
    </rPh>
    <phoneticPr fontId="2"/>
  </si>
  <si>
    <t>5-14 仕事の種類－性・年齢階級（10歳区分）別</t>
    <rPh sb="5" eb="7">
      <t>シゴト</t>
    </rPh>
    <rPh sb="8" eb="10">
      <t>シュルイ</t>
    </rPh>
    <rPh sb="11" eb="12">
      <t>セイ</t>
    </rPh>
    <rPh sb="13" eb="15">
      <t>ネンレイ</t>
    </rPh>
    <rPh sb="15" eb="17">
      <t>カイキュウ</t>
    </rPh>
    <rPh sb="24" eb="25">
      <t>ベツ</t>
    </rPh>
    <phoneticPr fontId="2"/>
  </si>
  <si>
    <t>5-22 就労の形態－性・年齢階級（10歳区分）別</t>
    <rPh sb="5" eb="7">
      <t>シュウロウ</t>
    </rPh>
    <rPh sb="8" eb="10">
      <t>ケイタイ</t>
    </rPh>
    <rPh sb="11" eb="12">
      <t>セイ</t>
    </rPh>
    <rPh sb="13" eb="15">
      <t>ネンレイ</t>
    </rPh>
    <rPh sb="15" eb="17">
      <t>カイキュウ</t>
    </rPh>
    <rPh sb="24" eb="25">
      <t>ベツ</t>
    </rPh>
    <phoneticPr fontId="2"/>
  </si>
  <si>
    <t>5-29 企業等の従業者数－性・年齢階級（10歳区分）別</t>
    <rPh sb="5" eb="8">
      <t>キギョウトウ</t>
    </rPh>
    <rPh sb="9" eb="10">
      <t>ジュウ</t>
    </rPh>
    <rPh sb="10" eb="13">
      <t>ギョウシャスウ</t>
    </rPh>
    <rPh sb="14" eb="15">
      <t>セイ</t>
    </rPh>
    <rPh sb="16" eb="18">
      <t>ネンレイ</t>
    </rPh>
    <rPh sb="18" eb="20">
      <t>カイキュウ</t>
    </rPh>
    <rPh sb="27" eb="28">
      <t>ベツ</t>
    </rPh>
    <phoneticPr fontId="2"/>
  </si>
  <si>
    <t>5-31 勤め先での呼称－性・年齢階級（5歳区分）別</t>
    <rPh sb="13" eb="14">
      <t>セイ</t>
    </rPh>
    <rPh sb="15" eb="17">
      <t>ネンレイ</t>
    </rPh>
    <rPh sb="17" eb="19">
      <t>カイキュウ</t>
    </rPh>
    <rPh sb="21" eb="22">
      <t>サイ</t>
    </rPh>
    <rPh sb="22" eb="24">
      <t>クブン</t>
    </rPh>
    <rPh sb="25" eb="26">
      <t>ベツ</t>
    </rPh>
    <phoneticPr fontId="2"/>
  </si>
  <si>
    <t>5-32 勤め先での呼称－性・年齢階級（10歳区分）別</t>
    <rPh sb="5" eb="6">
      <t>ツト</t>
    </rPh>
    <rPh sb="7" eb="8">
      <t>サキ</t>
    </rPh>
    <rPh sb="10" eb="12">
      <t>コショウ</t>
    </rPh>
    <rPh sb="13" eb="14">
      <t>セイ</t>
    </rPh>
    <rPh sb="15" eb="17">
      <t>ネンレイ</t>
    </rPh>
    <rPh sb="17" eb="19">
      <t>カイキュウ</t>
    </rPh>
    <rPh sb="26" eb="27">
      <t>ベツ</t>
    </rPh>
    <phoneticPr fontId="2"/>
  </si>
  <si>
    <t>5-43 医療費助成の状況〔複数回答〕－性・年齢階級（10歳区分）別</t>
    <rPh sb="5" eb="8">
      <t>イリョウヒ</t>
    </rPh>
    <rPh sb="8" eb="10">
      <t>ジョセイ</t>
    </rPh>
    <rPh sb="11" eb="13">
      <t>ジョウキョウ</t>
    </rPh>
    <rPh sb="14" eb="16">
      <t>フクスウ</t>
    </rPh>
    <rPh sb="16" eb="18">
      <t>カイトウ</t>
    </rPh>
    <rPh sb="20" eb="21">
      <t>セイ</t>
    </rPh>
    <rPh sb="22" eb="24">
      <t>ネンレイ</t>
    </rPh>
    <rPh sb="24" eb="26">
      <t>カイキュウ</t>
    </rPh>
    <rPh sb="33" eb="34">
      <t>ベツ</t>
    </rPh>
    <phoneticPr fontId="2"/>
  </si>
  <si>
    <t>5-49 難病医療費等助成の受給状況－性・年齢階級（10歳区分）別</t>
    <rPh sb="5" eb="7">
      <t>ナンビョウ</t>
    </rPh>
    <rPh sb="7" eb="11">
      <t>イリョウヒナド</t>
    </rPh>
    <rPh sb="11" eb="13">
      <t>ジョセイ</t>
    </rPh>
    <rPh sb="14" eb="16">
      <t>ジュキュウ</t>
    </rPh>
    <rPh sb="16" eb="18">
      <t>ジョウキョウ</t>
    </rPh>
    <rPh sb="19" eb="20">
      <t>セイ</t>
    </rPh>
    <rPh sb="21" eb="23">
      <t>ネンレイ</t>
    </rPh>
    <rPh sb="23" eb="25">
      <t>カイキュウ</t>
    </rPh>
    <rPh sb="32" eb="33">
      <t>ベツ</t>
    </rPh>
    <phoneticPr fontId="2"/>
  </si>
  <si>
    <t>5-60 医療保険の加入状況(加入保険別）－性・年齢階級（10歳区分）別</t>
    <rPh sb="5" eb="7">
      <t>イリョウ</t>
    </rPh>
    <rPh sb="7" eb="9">
      <t>ホケン</t>
    </rPh>
    <rPh sb="10" eb="12">
      <t>カニュウ</t>
    </rPh>
    <rPh sb="12" eb="14">
      <t>ジョウキョウ</t>
    </rPh>
    <rPh sb="15" eb="17">
      <t>カニュウ</t>
    </rPh>
    <rPh sb="17" eb="19">
      <t>ホケン</t>
    </rPh>
    <rPh sb="19" eb="20">
      <t>ベツ</t>
    </rPh>
    <rPh sb="22" eb="23">
      <t>セイ</t>
    </rPh>
    <rPh sb="24" eb="26">
      <t>ネンレイ</t>
    </rPh>
    <rPh sb="26" eb="28">
      <t>カイキュウ</t>
    </rPh>
    <rPh sb="35" eb="36">
      <t>ベツ</t>
    </rPh>
    <phoneticPr fontId="2"/>
  </si>
  <si>
    <t>5-61 医療保険の種類の変更－性・年齢階級（10歳区分）別</t>
    <rPh sb="5" eb="7">
      <t>イリョウ</t>
    </rPh>
    <rPh sb="7" eb="9">
      <t>ホケン</t>
    </rPh>
    <rPh sb="10" eb="12">
      <t>シュルイ</t>
    </rPh>
    <rPh sb="13" eb="15">
      <t>ヘンコウ</t>
    </rPh>
    <rPh sb="16" eb="17">
      <t>セイ</t>
    </rPh>
    <rPh sb="18" eb="20">
      <t>ネンレイ</t>
    </rPh>
    <rPh sb="20" eb="22">
      <t>カイキュウ</t>
    </rPh>
    <rPh sb="29" eb="30">
      <t>ベツ</t>
    </rPh>
    <phoneticPr fontId="2"/>
  </si>
  <si>
    <t>5-63 最初にかかる医療機関の種類－性・年齢階級（10歳区分）別</t>
    <rPh sb="5" eb="7">
      <t>サイショ</t>
    </rPh>
    <rPh sb="11" eb="13">
      <t>イリョウ</t>
    </rPh>
    <rPh sb="13" eb="15">
      <t>キカン</t>
    </rPh>
    <rPh sb="16" eb="18">
      <t>シュルイ</t>
    </rPh>
    <rPh sb="19" eb="20">
      <t>セイ</t>
    </rPh>
    <rPh sb="21" eb="23">
      <t>ネンレイ</t>
    </rPh>
    <rPh sb="23" eb="25">
      <t>カイキュウ</t>
    </rPh>
    <rPh sb="32" eb="33">
      <t>ベツ</t>
    </rPh>
    <phoneticPr fontId="2"/>
  </si>
  <si>
    <t>5-66 かかりつけ医の有無－性・年齢階級（10歳区分）別</t>
    <rPh sb="10" eb="11">
      <t>イ</t>
    </rPh>
    <rPh sb="12" eb="14">
      <t>ウム</t>
    </rPh>
    <rPh sb="15" eb="16">
      <t>セイ</t>
    </rPh>
    <rPh sb="17" eb="19">
      <t>ネンレイ</t>
    </rPh>
    <rPh sb="19" eb="21">
      <t>カイキュウ</t>
    </rPh>
    <rPh sb="28" eb="29">
      <t>ベツ</t>
    </rPh>
    <phoneticPr fontId="2"/>
  </si>
  <si>
    <t>5-69 かかりつけ歯科医の有無－性・年齢階級（10歳区分）別</t>
    <rPh sb="10" eb="12">
      <t>シカ</t>
    </rPh>
    <rPh sb="12" eb="13">
      <t>イ</t>
    </rPh>
    <rPh sb="14" eb="16">
      <t>ウム</t>
    </rPh>
    <rPh sb="17" eb="18">
      <t>セイ</t>
    </rPh>
    <rPh sb="19" eb="21">
      <t>ネンレイ</t>
    </rPh>
    <rPh sb="21" eb="23">
      <t>カイキュウ</t>
    </rPh>
    <rPh sb="30" eb="31">
      <t>ベツ</t>
    </rPh>
    <phoneticPr fontId="2"/>
  </si>
  <si>
    <t>5-74 病院・診療所の受診の有無－性・年齢階級（10歳区分）別</t>
    <rPh sb="5" eb="7">
      <t>ビョウイン</t>
    </rPh>
    <rPh sb="8" eb="11">
      <t>シンリョウジョ</t>
    </rPh>
    <rPh sb="12" eb="14">
      <t>ジュシン</t>
    </rPh>
    <rPh sb="15" eb="17">
      <t>ウム</t>
    </rPh>
    <rPh sb="18" eb="19">
      <t>セイ</t>
    </rPh>
    <rPh sb="20" eb="22">
      <t>ネンレイ</t>
    </rPh>
    <rPh sb="22" eb="24">
      <t>カイキュウ</t>
    </rPh>
    <rPh sb="31" eb="32">
      <t>ベツ</t>
    </rPh>
    <phoneticPr fontId="2"/>
  </si>
  <si>
    <t>5-77 受診した医療機関数－性・年齢階級（10歳区分）別</t>
    <rPh sb="15" eb="16">
      <t>セイ</t>
    </rPh>
    <rPh sb="17" eb="19">
      <t>ネンレイ</t>
    </rPh>
    <rPh sb="19" eb="21">
      <t>カイキュウ</t>
    </rPh>
    <rPh sb="28" eb="29">
      <t>ベツ</t>
    </rPh>
    <phoneticPr fontId="2"/>
  </si>
  <si>
    <t>5-80 通院頻度－性・年齢階級（10歳区分）別</t>
    <rPh sb="10" eb="11">
      <t>セイ</t>
    </rPh>
    <rPh sb="12" eb="14">
      <t>ネンレイ</t>
    </rPh>
    <rPh sb="14" eb="16">
      <t>カイキュウ</t>
    </rPh>
    <rPh sb="23" eb="24">
      <t>ベツ</t>
    </rPh>
    <phoneticPr fontId="2"/>
  </si>
  <si>
    <t>5-84 入院の有無－性・年齢階級（10歳区分）別</t>
    <rPh sb="11" eb="12">
      <t>セイ</t>
    </rPh>
    <rPh sb="13" eb="15">
      <t>ネンレイ</t>
    </rPh>
    <rPh sb="15" eb="17">
      <t>カイキュウ</t>
    </rPh>
    <rPh sb="24" eb="25">
      <t>ベツ</t>
    </rPh>
    <phoneticPr fontId="2"/>
  </si>
  <si>
    <t>5-87 入院日数－性・年齢階級（10歳区分）別</t>
    <rPh sb="10" eb="11">
      <t>セイ</t>
    </rPh>
    <rPh sb="12" eb="14">
      <t>ネンレイ</t>
    </rPh>
    <rPh sb="14" eb="16">
      <t>カイキュウ</t>
    </rPh>
    <rPh sb="23" eb="24">
      <t>ベツ</t>
    </rPh>
    <phoneticPr fontId="2"/>
  </si>
  <si>
    <t>5-90 休日・夜間の医療機関の受診の有無－性・年齢階級（10歳区分）別</t>
    <rPh sb="19" eb="21">
      <t>ウム</t>
    </rPh>
    <rPh sb="22" eb="23">
      <t>セイ</t>
    </rPh>
    <rPh sb="24" eb="26">
      <t>ネンレイ</t>
    </rPh>
    <rPh sb="26" eb="28">
      <t>カイキュウ</t>
    </rPh>
    <rPh sb="35" eb="36">
      <t>ベツ</t>
    </rPh>
    <phoneticPr fontId="2"/>
  </si>
  <si>
    <t>5-92 休日・夜間の医療機関の受診方法（利用手段）〔複数回答〕－性・年齢階級（10歳区分）別</t>
    <rPh sb="21" eb="23">
      <t>リヨウ</t>
    </rPh>
    <rPh sb="23" eb="25">
      <t>シュダン</t>
    </rPh>
    <rPh sb="33" eb="34">
      <t>セイ</t>
    </rPh>
    <rPh sb="35" eb="37">
      <t>ネンレイ</t>
    </rPh>
    <rPh sb="37" eb="39">
      <t>カイキュウ</t>
    </rPh>
    <rPh sb="46" eb="47">
      <t>ベツ</t>
    </rPh>
    <phoneticPr fontId="2"/>
  </si>
  <si>
    <t>5-94 休日・夜間の医療機関の受診理由〔複数回答〕－性・年齢階級（10歳区分）別</t>
    <rPh sb="27" eb="28">
      <t>セイ</t>
    </rPh>
    <rPh sb="29" eb="31">
      <t>ネンレイ</t>
    </rPh>
    <rPh sb="31" eb="33">
      <t>カイキュウ</t>
    </rPh>
    <rPh sb="36" eb="37">
      <t>サイ</t>
    </rPh>
    <rPh sb="40" eb="41">
      <t>ベツ</t>
    </rPh>
    <phoneticPr fontId="2"/>
  </si>
  <si>
    <t>5-96 身体障害者手帳の取得状況－性・年齢階級（10歳区分）別</t>
    <rPh sb="18" eb="19">
      <t>セイ</t>
    </rPh>
    <rPh sb="20" eb="22">
      <t>ネンレイ</t>
    </rPh>
    <rPh sb="22" eb="24">
      <t>カイキュウ</t>
    </rPh>
    <rPh sb="31" eb="32">
      <t>ベツ</t>
    </rPh>
    <phoneticPr fontId="2"/>
  </si>
  <si>
    <t>5-97 身体障害者手帳の取得状況（障害の種類）〔複数回答〕－性・年齢階級（10歳区分）別</t>
    <rPh sb="31" eb="32">
      <t>セイ</t>
    </rPh>
    <rPh sb="33" eb="35">
      <t>ネンレイ</t>
    </rPh>
    <rPh sb="35" eb="37">
      <t>カイキュウ</t>
    </rPh>
    <rPh sb="44" eb="45">
      <t>ベツ</t>
    </rPh>
    <phoneticPr fontId="2"/>
  </si>
  <si>
    <t>5-100 身体障害者手帳の取得状況（重複障害）－性・年齢階級（10歳区分）別</t>
    <rPh sb="25" eb="26">
      <t>セイ</t>
    </rPh>
    <rPh sb="27" eb="29">
      <t>ネンレイ</t>
    </rPh>
    <rPh sb="29" eb="31">
      <t>カイキュウ</t>
    </rPh>
    <rPh sb="38" eb="39">
      <t>ベツ</t>
    </rPh>
    <phoneticPr fontId="2"/>
  </si>
  <si>
    <t>5-101 愛の手帳の取得状況－性・年齢階級（10歳区分）別</t>
    <rPh sb="16" eb="17">
      <t>セイ</t>
    </rPh>
    <rPh sb="18" eb="20">
      <t>ネンレイ</t>
    </rPh>
    <rPh sb="20" eb="22">
      <t>カイキュウ</t>
    </rPh>
    <rPh sb="29" eb="30">
      <t>ベツ</t>
    </rPh>
    <phoneticPr fontId="2"/>
  </si>
  <si>
    <t>5-102 精神障害者保健福祉手帳の取得状況－性・年齢階級（10歳区分）別</t>
    <rPh sb="23" eb="24">
      <t>セイ</t>
    </rPh>
    <rPh sb="25" eb="27">
      <t>ネンレイ</t>
    </rPh>
    <rPh sb="27" eb="29">
      <t>カイキュウ</t>
    </rPh>
    <rPh sb="36" eb="37">
      <t>ベツ</t>
    </rPh>
    <phoneticPr fontId="2"/>
  </si>
  <si>
    <t>5-103 身体障害者手帳・愛の手帳・精神障害者保健福祉手帳の取得状況－性・年齢階級（10歳区分）別</t>
    <rPh sb="36" eb="37">
      <t>セイ</t>
    </rPh>
    <rPh sb="38" eb="40">
      <t>ネンレイ</t>
    </rPh>
    <rPh sb="40" eb="42">
      <t>カイキュウ</t>
    </rPh>
    <rPh sb="49" eb="50">
      <t>ベツ</t>
    </rPh>
    <phoneticPr fontId="2"/>
  </si>
  <si>
    <t>5-54 医療保険の種類－性・年齢階級（10歳区分）別</t>
    <rPh sb="5" eb="7">
      <t>イリョウ</t>
    </rPh>
    <rPh sb="7" eb="9">
      <t>ホケン</t>
    </rPh>
    <rPh sb="10" eb="12">
      <t>シュルイ</t>
    </rPh>
    <rPh sb="13" eb="14">
      <t>セイ</t>
    </rPh>
    <rPh sb="15" eb="17">
      <t>ネンレイ</t>
    </rPh>
    <rPh sb="17" eb="19">
      <t>カイキュウ</t>
    </rPh>
    <rPh sb="26" eb="27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</si>
</sst>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_ "/>
    <numFmt numFmtId="178" formatCode="0.0%"/>
    <numFmt numFmtId="179" formatCode="0.0_ "/>
    <numFmt numFmtId="180" formatCode="0.0_);[Red]\(0.0\)"/>
    <numFmt numFmtId="181" formatCode="0.0"/>
    <numFmt numFmtId="182" formatCode="0_);[Red]\(0\)"/>
    <numFmt numFmtId="183" formatCode="#,##0_ ;[Red]\-#,##0\ "/>
    <numFmt numFmtId="184" formatCode="0_ 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265">
    <xf numFmtId="0" fontId="0" fillId="0" borderId="0" xfId="0"/>
    <xf numFmtId="0" fontId="4" fillId="2" borderId="0" xfId="0" applyFont="1" applyFill="1"/>
    <xf numFmtId="0" fontId="15" fillId="2" borderId="0" xfId="7" applyFont="1" applyFill="1" applyBorder="1" applyAlignment="1">
      <alignment vertical="center"/>
    </xf>
    <xf numFmtId="0" fontId="14" fillId="2" borderId="0" xfId="7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0" xfId="0" applyFont="1" applyFill="1" applyBorder="1" applyAlignment="1">
      <alignment vertical="top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1" xfId="0" applyFont="1" applyFill="1" applyBorder="1" applyAlignment="1">
      <alignment vertical="top" textRotation="255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top" textRotation="255" wrapText="1"/>
    </xf>
    <xf numFmtId="0" fontId="4" fillId="2" borderId="0" xfId="0" applyFont="1" applyFill="1" applyAlignment="1">
      <alignment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9" fontId="4" fillId="2" borderId="31" xfId="1" applyNumberFormat="1" applyFont="1" applyFill="1" applyBorder="1" applyAlignment="1">
      <alignment horizontal="right" vertical="center"/>
    </xf>
    <xf numFmtId="179" fontId="4" fillId="2" borderId="8" xfId="1" applyNumberFormat="1" applyFont="1" applyFill="1" applyBorder="1" applyAlignment="1">
      <alignment horizontal="right" vertical="center"/>
    </xf>
    <xf numFmtId="179" fontId="4" fillId="2" borderId="9" xfId="1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176" fontId="4" fillId="2" borderId="19" xfId="0" applyNumberFormat="1" applyFont="1" applyFill="1" applyBorder="1" applyAlignment="1">
      <alignment horizontal="right" vertical="center"/>
    </xf>
    <xf numFmtId="179" fontId="4" fillId="2" borderId="33" xfId="1" applyNumberFormat="1" applyFont="1" applyFill="1" applyBorder="1" applyAlignment="1">
      <alignment horizontal="right" vertical="center"/>
    </xf>
    <xf numFmtId="179" fontId="4" fillId="2" borderId="16" xfId="1" applyNumberFormat="1" applyFont="1" applyFill="1" applyBorder="1" applyAlignment="1">
      <alignment horizontal="right" vertical="center"/>
    </xf>
    <xf numFmtId="179" fontId="4" fillId="2" borderId="17" xfId="1" applyNumberFormat="1" applyFont="1" applyFill="1" applyBorder="1" applyAlignment="1">
      <alignment horizontal="right" vertical="center"/>
    </xf>
    <xf numFmtId="179" fontId="4" fillId="2" borderId="0" xfId="0" applyNumberFormat="1" applyFont="1" applyFill="1"/>
    <xf numFmtId="176" fontId="4" fillId="2" borderId="0" xfId="0" applyNumberFormat="1" applyFont="1" applyFill="1"/>
    <xf numFmtId="0" fontId="3" fillId="2" borderId="24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top" textRotation="255" wrapText="1"/>
    </xf>
    <xf numFmtId="0" fontId="4" fillId="2" borderId="0" xfId="0" applyFont="1" applyFill="1" applyAlignment="1">
      <alignment vertical="top" textRotation="255"/>
    </xf>
    <xf numFmtId="0" fontId="11" fillId="2" borderId="0" xfId="0" applyFont="1" applyFill="1" applyAlignment="1">
      <alignment vertical="center"/>
    </xf>
    <xf numFmtId="184" fontId="4" fillId="2" borderId="5" xfId="0" applyNumberFormat="1" applyFont="1" applyFill="1" applyBorder="1" applyAlignment="1">
      <alignment horizontal="right"/>
    </xf>
    <xf numFmtId="176" fontId="4" fillId="2" borderId="0" xfId="0" applyNumberFormat="1" applyFont="1" applyFill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79" fontId="4" fillId="2" borderId="8" xfId="0" applyNumberFormat="1" applyFont="1" applyFill="1" applyBorder="1" applyAlignment="1">
      <alignment horizontal="right" vertical="center"/>
    </xf>
    <xf numFmtId="179" fontId="4" fillId="2" borderId="8" xfId="0" applyNumberFormat="1" applyFont="1" applyFill="1" applyBorder="1" applyAlignment="1">
      <alignment horizontal="right"/>
    </xf>
    <xf numFmtId="179" fontId="4" fillId="2" borderId="9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84" fontId="4" fillId="2" borderId="0" xfId="0" applyNumberFormat="1" applyFont="1" applyFill="1" applyAlignment="1">
      <alignment horizontal="right"/>
    </xf>
    <xf numFmtId="179" fontId="4" fillId="2" borderId="10" xfId="0" applyNumberFormat="1" applyFont="1" applyFill="1" applyBorder="1" applyAlignment="1">
      <alignment horizontal="right" vertical="center"/>
    </xf>
    <xf numFmtId="179" fontId="4" fillId="2" borderId="3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/>
    </xf>
    <xf numFmtId="179" fontId="4" fillId="2" borderId="11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84" fontId="4" fillId="2" borderId="13" xfId="0" applyNumberFormat="1" applyFont="1" applyFill="1" applyBorder="1" applyAlignment="1">
      <alignment horizontal="right"/>
    </xf>
    <xf numFmtId="179" fontId="4" fillId="2" borderId="1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 vertical="center"/>
    </xf>
    <xf numFmtId="177" fontId="4" fillId="2" borderId="16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9" fontId="4" fillId="2" borderId="17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176" fontId="4" fillId="2" borderId="36" xfId="0" applyNumberFormat="1" applyFont="1" applyFill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179" fontId="4" fillId="2" borderId="34" xfId="1" applyNumberFormat="1" applyFont="1" applyFill="1" applyBorder="1" applyAlignment="1">
      <alignment horizontal="right" vertical="center"/>
    </xf>
    <xf numFmtId="176" fontId="4" fillId="2" borderId="32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8" fontId="4" fillId="2" borderId="8" xfId="1" applyNumberFormat="1" applyFont="1" applyFill="1" applyBorder="1" applyAlignment="1">
      <alignment horizontal="right" vertical="center"/>
    </xf>
    <xf numFmtId="178" fontId="4" fillId="2" borderId="34" xfId="1" applyNumberFormat="1" applyFont="1" applyFill="1" applyBorder="1" applyAlignment="1">
      <alignment horizontal="right" vertical="center"/>
    </xf>
    <xf numFmtId="176" fontId="4" fillId="2" borderId="39" xfId="0" applyNumberFormat="1" applyFont="1" applyFill="1" applyBorder="1" applyAlignment="1">
      <alignment horizontal="right" vertical="center"/>
    </xf>
    <xf numFmtId="179" fontId="4" fillId="2" borderId="35" xfId="1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vertical="center"/>
    </xf>
    <xf numFmtId="0" fontId="3" fillId="2" borderId="24" xfId="3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0" fontId="4" fillId="2" borderId="18" xfId="3" applyFont="1" applyFill="1" applyBorder="1" applyAlignment="1">
      <alignment vertical="center"/>
    </xf>
    <xf numFmtId="0" fontId="4" fillId="2" borderId="20" xfId="3" applyFont="1" applyFill="1" applyBorder="1" applyAlignment="1">
      <alignment vertical="top" textRotation="255" wrapText="1"/>
    </xf>
    <xf numFmtId="0" fontId="4" fillId="2" borderId="21" xfId="3" applyFont="1" applyFill="1" applyBorder="1" applyAlignment="1">
      <alignment vertical="top" textRotation="255" wrapText="1"/>
    </xf>
    <xf numFmtId="0" fontId="4" fillId="2" borderId="1" xfId="3" applyFont="1" applyFill="1" applyBorder="1" applyAlignment="1">
      <alignment horizontal="center" vertical="top" textRotation="255" wrapText="1"/>
    </xf>
    <xf numFmtId="0" fontId="4" fillId="2" borderId="2" xfId="3" applyFont="1" applyFill="1" applyBorder="1" applyAlignment="1">
      <alignment horizontal="center" vertical="top" textRotation="255" wrapText="1"/>
    </xf>
    <xf numFmtId="0" fontId="4" fillId="2" borderId="0" xfId="3" applyFont="1" applyFill="1" applyAlignment="1">
      <alignment vertical="center"/>
    </xf>
    <xf numFmtId="0" fontId="4" fillId="2" borderId="0" xfId="3" applyFont="1" applyFill="1"/>
    <xf numFmtId="176" fontId="4" fillId="2" borderId="5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9" fontId="4" fillId="2" borderId="8" xfId="4" applyNumberFormat="1" applyFont="1" applyFill="1" applyBorder="1" applyAlignment="1">
      <alignment horizontal="right" vertical="center"/>
    </xf>
    <xf numFmtId="179" fontId="4" fillId="2" borderId="9" xfId="4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13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42" xfId="3" applyNumberFormat="1" applyFont="1" applyFill="1" applyBorder="1" applyAlignment="1">
      <alignment horizontal="right" vertical="center"/>
    </xf>
    <xf numFmtId="179" fontId="4" fillId="2" borderId="15" xfId="4" applyNumberFormat="1" applyFont="1" applyFill="1" applyBorder="1" applyAlignment="1">
      <alignment horizontal="right" vertical="center"/>
    </xf>
    <xf numFmtId="179" fontId="4" fillId="2" borderId="41" xfId="4" applyNumberFormat="1" applyFont="1" applyFill="1" applyBorder="1" applyAlignment="1">
      <alignment horizontal="right" vertical="center"/>
    </xf>
    <xf numFmtId="179" fontId="4" fillId="2" borderId="16" xfId="4" applyNumberFormat="1" applyFont="1" applyFill="1" applyBorder="1" applyAlignment="1">
      <alignment horizontal="right" vertical="center"/>
    </xf>
    <xf numFmtId="179" fontId="4" fillId="2" borderId="17" xfId="4" applyNumberFormat="1" applyFont="1" applyFill="1" applyBorder="1" applyAlignment="1">
      <alignment horizontal="right" vertical="center"/>
    </xf>
    <xf numFmtId="176" fontId="4" fillId="2" borderId="0" xfId="3" applyNumberFormat="1" applyFont="1" applyFill="1"/>
    <xf numFmtId="0" fontId="10" fillId="2" borderId="24" xfId="3" applyFont="1" applyFill="1" applyBorder="1" applyAlignment="1">
      <alignment vertical="center"/>
    </xf>
    <xf numFmtId="0" fontId="11" fillId="2" borderId="0" xfId="3" applyFont="1" applyFill="1" applyAlignment="1">
      <alignment vertical="center"/>
    </xf>
    <xf numFmtId="179" fontId="4" fillId="2" borderId="3" xfId="4" applyNumberFormat="1" applyFont="1" applyFill="1" applyBorder="1" applyAlignment="1">
      <alignment horizontal="right" vertical="center"/>
    </xf>
    <xf numFmtId="179" fontId="4" fillId="2" borderId="11" xfId="4" applyNumberFormat="1" applyFont="1" applyFill="1" applyBorder="1" applyAlignment="1">
      <alignment horizontal="right" vertical="center"/>
    </xf>
    <xf numFmtId="179" fontId="4" fillId="2" borderId="32" xfId="1" applyNumberFormat="1" applyFont="1" applyFill="1" applyBorder="1" applyAlignment="1">
      <alignment horizontal="right" vertical="center"/>
    </xf>
    <xf numFmtId="179" fontId="4" fillId="2" borderId="15" xfId="1" applyNumberFormat="1" applyFont="1" applyFill="1" applyBorder="1" applyAlignment="1">
      <alignment horizontal="right" vertical="center"/>
    </xf>
    <xf numFmtId="178" fontId="4" fillId="2" borderId="35" xfId="1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/>
    <xf numFmtId="179" fontId="4" fillId="2" borderId="3" xfId="1" applyNumberFormat="1" applyFont="1" applyFill="1" applyBorder="1" applyAlignment="1">
      <alignment horizontal="right" vertical="center"/>
    </xf>
    <xf numFmtId="179" fontId="4" fillId="2" borderId="0" xfId="1" applyNumberFormat="1" applyFont="1" applyFill="1" applyBorder="1" applyAlignment="1">
      <alignment horizontal="right" vertical="center"/>
    </xf>
    <xf numFmtId="179" fontId="4" fillId="2" borderId="11" xfId="1" applyNumberFormat="1" applyFont="1" applyFill="1" applyBorder="1" applyAlignment="1">
      <alignment horizontal="right" vertical="center"/>
    </xf>
    <xf numFmtId="176" fontId="4" fillId="2" borderId="37" xfId="0" applyNumberFormat="1" applyFont="1" applyFill="1" applyBorder="1" applyAlignment="1">
      <alignment horizontal="right" vertical="center"/>
    </xf>
    <xf numFmtId="178" fontId="4" fillId="2" borderId="9" xfId="1" applyNumberFormat="1" applyFont="1" applyFill="1" applyBorder="1" applyAlignment="1">
      <alignment horizontal="right" vertical="center"/>
    </xf>
    <xf numFmtId="178" fontId="4" fillId="2" borderId="16" xfId="1" applyNumberFormat="1" applyFont="1" applyFill="1" applyBorder="1" applyAlignment="1">
      <alignment horizontal="right" vertical="center"/>
    </xf>
    <xf numFmtId="178" fontId="4" fillId="2" borderId="17" xfId="1" applyNumberFormat="1" applyFont="1" applyFill="1" applyBorder="1" applyAlignment="1">
      <alignment horizontal="right" vertical="center"/>
    </xf>
    <xf numFmtId="176" fontId="4" fillId="2" borderId="4" xfId="3" applyNumberFormat="1" applyFont="1" applyFill="1" applyBorder="1" applyAlignment="1">
      <alignment horizontal="right" vertical="center"/>
    </xf>
    <xf numFmtId="0" fontId="12" fillId="2" borderId="0" xfId="3" applyFont="1" applyFill="1"/>
    <xf numFmtId="0" fontId="13" fillId="2" borderId="0" xfId="3" applyFont="1" applyFill="1"/>
    <xf numFmtId="177" fontId="4" fillId="2" borderId="7" xfId="3" applyNumberFormat="1" applyFont="1" applyFill="1" applyBorder="1" applyAlignment="1">
      <alignment horizontal="right" vertical="center"/>
    </xf>
    <xf numFmtId="177" fontId="4" fillId="2" borderId="8" xfId="3" applyNumberFormat="1" applyFont="1" applyFill="1" applyBorder="1" applyAlignment="1">
      <alignment horizontal="right" vertical="center"/>
    </xf>
    <xf numFmtId="177" fontId="4" fillId="2" borderId="3" xfId="3" applyNumberFormat="1" applyFont="1" applyFill="1" applyBorder="1" applyAlignment="1">
      <alignment horizontal="right" vertical="center"/>
    </xf>
    <xf numFmtId="177" fontId="4" fillId="2" borderId="9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7" fontId="4" fillId="2" borderId="10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right" vertical="center"/>
    </xf>
    <xf numFmtId="177" fontId="4" fillId="2" borderId="15" xfId="3" applyNumberFormat="1" applyFont="1" applyFill="1" applyBorder="1" applyAlignment="1">
      <alignment horizontal="right" vertical="center"/>
    </xf>
    <xf numFmtId="177" fontId="4" fillId="2" borderId="16" xfId="3" applyNumberFormat="1" applyFont="1" applyFill="1" applyBorder="1" applyAlignment="1">
      <alignment horizontal="right" vertical="center"/>
    </xf>
    <xf numFmtId="177" fontId="4" fillId="2" borderId="17" xfId="3" applyNumberFormat="1" applyFont="1" applyFill="1" applyBorder="1" applyAlignment="1">
      <alignment horizontal="right" vertical="center"/>
    </xf>
    <xf numFmtId="0" fontId="6" fillId="2" borderId="24" xfId="0" applyFont="1" applyFill="1" applyBorder="1" applyAlignment="1">
      <alignment vertical="center"/>
    </xf>
    <xf numFmtId="177" fontId="4" fillId="2" borderId="9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vertical="center"/>
    </xf>
    <xf numFmtId="0" fontId="12" fillId="2" borderId="0" xfId="0" applyFont="1" applyFill="1"/>
    <xf numFmtId="0" fontId="3" fillId="2" borderId="0" xfId="3" applyFont="1" applyFill="1" applyAlignment="1">
      <alignment vertical="center"/>
    </xf>
    <xf numFmtId="0" fontId="10" fillId="2" borderId="0" xfId="3" applyFont="1" applyFill="1" applyBorder="1" applyAlignment="1">
      <alignment vertical="center"/>
    </xf>
    <xf numFmtId="176" fontId="4" fillId="2" borderId="36" xfId="3" applyNumberFormat="1" applyFont="1" applyFill="1" applyBorder="1" applyAlignment="1">
      <alignment horizontal="right" vertical="center"/>
    </xf>
    <xf numFmtId="176" fontId="4" fillId="2" borderId="38" xfId="3" applyNumberFormat="1" applyFont="1" applyFill="1" applyBorder="1" applyAlignment="1">
      <alignment horizontal="right" vertical="center"/>
    </xf>
    <xf numFmtId="179" fontId="4" fillId="2" borderId="31" xfId="4" applyNumberFormat="1" applyFont="1" applyFill="1" applyBorder="1" applyAlignment="1">
      <alignment horizontal="right" vertical="center"/>
    </xf>
    <xf numFmtId="179" fontId="4" fillId="2" borderId="34" xfId="4" applyNumberFormat="1" applyFont="1" applyFill="1" applyBorder="1" applyAlignment="1">
      <alignment horizontal="right" vertical="center"/>
    </xf>
    <xf numFmtId="0" fontId="4" fillId="2" borderId="0" xfId="3" applyFont="1" applyFill="1" applyBorder="1"/>
    <xf numFmtId="179" fontId="4" fillId="2" borderId="0" xfId="0" applyNumberFormat="1" applyFont="1" applyFill="1" applyBorder="1"/>
    <xf numFmtId="176" fontId="12" fillId="2" borderId="0" xfId="0" applyNumberFormat="1" applyFont="1" applyFill="1"/>
    <xf numFmtId="179" fontId="4" fillId="2" borderId="13" xfId="1" applyNumberFormat="1" applyFont="1" applyFill="1" applyBorder="1" applyAlignment="1">
      <alignment horizontal="right" vertical="center"/>
    </xf>
    <xf numFmtId="178" fontId="4" fillId="2" borderId="13" xfId="1" applyNumberFormat="1" applyFont="1" applyFill="1" applyBorder="1" applyAlignment="1">
      <alignment horizontal="right" vertical="center"/>
    </xf>
    <xf numFmtId="178" fontId="4" fillId="2" borderId="14" xfId="1" applyNumberFormat="1" applyFont="1" applyFill="1" applyBorder="1" applyAlignment="1">
      <alignment horizontal="right" vertical="center"/>
    </xf>
    <xf numFmtId="179" fontId="4" fillId="2" borderId="40" xfId="1" applyNumberFormat="1" applyFont="1" applyFill="1" applyBorder="1" applyAlignment="1">
      <alignment horizontal="right" vertical="center"/>
    </xf>
    <xf numFmtId="176" fontId="4" fillId="2" borderId="8" xfId="3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top" textRotation="255" wrapText="1"/>
    </xf>
    <xf numFmtId="0" fontId="10" fillId="2" borderId="0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right" vertical="center"/>
    </xf>
    <xf numFmtId="176" fontId="8" fillId="2" borderId="13" xfId="0" applyNumberFormat="1" applyFont="1" applyFill="1" applyBorder="1" applyAlignment="1">
      <alignment horizontal="right" vertical="center"/>
    </xf>
    <xf numFmtId="176" fontId="8" fillId="2" borderId="39" xfId="0" applyNumberFormat="1" applyFont="1" applyFill="1" applyBorder="1" applyAlignment="1">
      <alignment horizontal="right" vertical="center"/>
    </xf>
    <xf numFmtId="181" fontId="4" fillId="2" borderId="0" xfId="0" applyNumberFormat="1" applyFont="1" applyFill="1"/>
    <xf numFmtId="180" fontId="4" fillId="2" borderId="34" xfId="1" applyNumberFormat="1" applyFont="1" applyFill="1" applyBorder="1" applyAlignment="1">
      <alignment horizontal="right" vertical="center"/>
    </xf>
    <xf numFmtId="9" fontId="4" fillId="2" borderId="34" xfId="1" applyFont="1" applyFill="1" applyBorder="1" applyAlignment="1">
      <alignment horizontal="right" vertical="center"/>
    </xf>
    <xf numFmtId="9" fontId="4" fillId="2" borderId="8" xfId="1" applyFont="1" applyFill="1" applyBorder="1" applyAlignment="1">
      <alignment horizontal="right" vertical="center"/>
    </xf>
    <xf numFmtId="9" fontId="4" fillId="2" borderId="9" xfId="1" applyFont="1" applyFill="1" applyBorder="1" applyAlignment="1">
      <alignment horizontal="right" vertical="center"/>
    </xf>
    <xf numFmtId="9" fontId="4" fillId="2" borderId="35" xfId="1" applyFont="1" applyFill="1" applyBorder="1" applyAlignment="1">
      <alignment horizontal="right" vertical="center"/>
    </xf>
    <xf numFmtId="176" fontId="4" fillId="2" borderId="0" xfId="3" applyNumberFormat="1" applyFont="1" applyFill="1" applyBorder="1" applyAlignment="1">
      <alignment horizontal="right" vertical="center"/>
    </xf>
    <xf numFmtId="176" fontId="4" fillId="2" borderId="32" xfId="3" applyNumberFormat="1" applyFont="1" applyFill="1" applyBorder="1" applyAlignment="1">
      <alignment horizontal="right" vertical="center"/>
    </xf>
    <xf numFmtId="184" fontId="4" fillId="2" borderId="11" xfId="4" applyNumberFormat="1" applyFont="1" applyFill="1" applyBorder="1" applyAlignment="1">
      <alignment horizontal="right" vertical="center"/>
    </xf>
    <xf numFmtId="184" fontId="4" fillId="2" borderId="14" xfId="4" applyNumberFormat="1" applyFont="1" applyFill="1" applyBorder="1" applyAlignment="1">
      <alignment horizontal="right" vertical="center"/>
    </xf>
    <xf numFmtId="179" fontId="4" fillId="2" borderId="33" xfId="4" applyNumberFormat="1" applyFont="1" applyFill="1" applyBorder="1" applyAlignment="1">
      <alignment horizontal="right" vertical="center"/>
    </xf>
    <xf numFmtId="176" fontId="4" fillId="2" borderId="39" xfId="3" applyNumberFormat="1" applyFont="1" applyFill="1" applyBorder="1" applyAlignment="1">
      <alignment horizontal="right" vertical="center"/>
    </xf>
    <xf numFmtId="176" fontId="4" fillId="2" borderId="37" xfId="3" applyNumberFormat="1" applyFont="1" applyFill="1" applyBorder="1" applyAlignment="1">
      <alignment horizontal="right" vertical="center"/>
    </xf>
    <xf numFmtId="179" fontId="4" fillId="2" borderId="35" xfId="4" applyNumberFormat="1" applyFont="1" applyFill="1" applyBorder="1" applyAlignment="1">
      <alignment horizontal="right" vertical="center"/>
    </xf>
    <xf numFmtId="176" fontId="4" fillId="2" borderId="37" xfId="5" applyNumberFormat="1" applyFont="1" applyFill="1" applyBorder="1" applyAlignment="1">
      <alignment horizontal="right" vertical="center"/>
    </xf>
    <xf numFmtId="176" fontId="4" fillId="2" borderId="5" xfId="5" applyNumberFormat="1" applyFont="1" applyFill="1" applyBorder="1" applyAlignment="1">
      <alignment horizontal="right" vertical="center"/>
    </xf>
    <xf numFmtId="176" fontId="4" fillId="2" borderId="19" xfId="5" applyNumberFormat="1" applyFont="1" applyFill="1" applyBorder="1" applyAlignment="1">
      <alignment horizontal="right" vertical="center"/>
    </xf>
    <xf numFmtId="176" fontId="4" fillId="2" borderId="39" xfId="5" applyNumberFormat="1" applyFont="1" applyFill="1" applyBorder="1" applyAlignment="1">
      <alignment horizontal="right" vertical="center"/>
    </xf>
    <xf numFmtId="176" fontId="4" fillId="2" borderId="6" xfId="5" applyNumberFormat="1" applyFont="1" applyFill="1" applyBorder="1" applyAlignment="1">
      <alignment horizontal="right" vertical="center"/>
    </xf>
    <xf numFmtId="179" fontId="4" fillId="2" borderId="40" xfId="4" applyNumberFormat="1" applyFont="1" applyFill="1" applyBorder="1" applyAlignment="1">
      <alignment horizontal="right" vertical="center"/>
    </xf>
    <xf numFmtId="176" fontId="4" fillId="2" borderId="13" xfId="5" applyNumberFormat="1" applyFont="1" applyFill="1" applyBorder="1" applyAlignment="1">
      <alignment horizontal="right" vertical="center"/>
    </xf>
    <xf numFmtId="176" fontId="4" fillId="2" borderId="14" xfId="5" applyNumberFormat="1" applyFont="1" applyFill="1" applyBorder="1" applyAlignment="1">
      <alignment horizontal="right" vertical="center"/>
    </xf>
    <xf numFmtId="176" fontId="4" fillId="2" borderId="4" xfId="5" applyNumberFormat="1" applyFont="1" applyFill="1" applyBorder="1" applyAlignment="1">
      <alignment horizontal="right" vertical="center"/>
    </xf>
    <xf numFmtId="179" fontId="4" fillId="2" borderId="7" xfId="4" applyNumberFormat="1" applyFont="1" applyFill="1" applyBorder="1" applyAlignment="1">
      <alignment horizontal="right" vertical="center"/>
    </xf>
    <xf numFmtId="176" fontId="4" fillId="2" borderId="12" xfId="5" applyNumberFormat="1" applyFont="1" applyFill="1" applyBorder="1" applyAlignment="1">
      <alignment horizontal="right" vertical="center"/>
    </xf>
    <xf numFmtId="183" fontId="4" fillId="2" borderId="6" xfId="2" applyNumberFormat="1" applyFont="1" applyFill="1" applyBorder="1" applyAlignment="1">
      <alignment horizontal="right" vertical="center"/>
    </xf>
    <xf numFmtId="183" fontId="4" fillId="2" borderId="5" xfId="2" applyNumberFormat="1" applyFont="1" applyFill="1" applyBorder="1" applyAlignment="1">
      <alignment horizontal="right" vertical="center"/>
    </xf>
    <xf numFmtId="183" fontId="4" fillId="2" borderId="38" xfId="2" applyNumberFormat="1" applyFont="1" applyFill="1" applyBorder="1" applyAlignment="1">
      <alignment horizontal="right" vertical="center"/>
    </xf>
    <xf numFmtId="180" fontId="4" fillId="2" borderId="31" xfId="1" applyNumberFormat="1" applyFont="1" applyFill="1" applyBorder="1" applyAlignment="1">
      <alignment horizontal="right" vertical="center"/>
    </xf>
    <xf numFmtId="180" fontId="4" fillId="2" borderId="8" xfId="1" applyNumberFormat="1" applyFont="1" applyFill="1" applyBorder="1" applyAlignment="1">
      <alignment horizontal="right" vertical="center"/>
    </xf>
    <xf numFmtId="180" fontId="4" fillId="2" borderId="9" xfId="1" applyNumberFormat="1" applyFont="1" applyFill="1" applyBorder="1" applyAlignment="1">
      <alignment horizontal="right" vertical="center"/>
    </xf>
    <xf numFmtId="183" fontId="4" fillId="2" borderId="11" xfId="2" applyNumberFormat="1" applyFont="1" applyFill="1" applyBorder="1" applyAlignment="1">
      <alignment horizontal="right" vertical="center"/>
    </xf>
    <xf numFmtId="183" fontId="4" fillId="2" borderId="3" xfId="2" applyNumberFormat="1" applyFont="1" applyFill="1" applyBorder="1" applyAlignment="1">
      <alignment horizontal="right" vertical="center"/>
    </xf>
    <xf numFmtId="183" fontId="4" fillId="2" borderId="0" xfId="2" applyNumberFormat="1" applyFont="1" applyFill="1" applyBorder="1" applyAlignment="1">
      <alignment horizontal="right" vertical="center"/>
    </xf>
    <xf numFmtId="183" fontId="4" fillId="2" borderId="13" xfId="2" applyNumberFormat="1" applyFont="1" applyFill="1" applyBorder="1" applyAlignment="1">
      <alignment horizontal="right" vertical="center"/>
    </xf>
    <xf numFmtId="183" fontId="4" fillId="2" borderId="39" xfId="2" applyNumberFormat="1" applyFont="1" applyFill="1" applyBorder="1" applyAlignment="1">
      <alignment horizontal="right" vertical="center"/>
    </xf>
    <xf numFmtId="183" fontId="4" fillId="2" borderId="14" xfId="2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182" fontId="4" fillId="2" borderId="11" xfId="0" applyNumberFormat="1" applyFont="1" applyFill="1" applyBorder="1" applyAlignment="1">
      <alignment horizontal="right" vertical="center"/>
    </xf>
    <xf numFmtId="182" fontId="4" fillId="2" borderId="13" xfId="0" applyNumberFormat="1" applyFont="1" applyFill="1" applyBorder="1" applyAlignment="1">
      <alignment horizontal="right" vertical="center"/>
    </xf>
    <xf numFmtId="182" fontId="4" fillId="2" borderId="39" xfId="0" applyNumberFormat="1" applyFont="1" applyFill="1" applyBorder="1" applyAlignment="1">
      <alignment horizontal="right" vertical="center"/>
    </xf>
    <xf numFmtId="182" fontId="4" fillId="2" borderId="14" xfId="0" applyNumberFormat="1" applyFont="1" applyFill="1" applyBorder="1" applyAlignment="1">
      <alignment horizontal="right" vertical="center"/>
    </xf>
    <xf numFmtId="180" fontId="4" fillId="2" borderId="33" xfId="1" applyNumberFormat="1" applyFont="1" applyFill="1" applyBorder="1" applyAlignment="1">
      <alignment horizontal="right" vertical="center"/>
    </xf>
    <xf numFmtId="180" fontId="4" fillId="2" borderId="16" xfId="1" applyNumberFormat="1" applyFont="1" applyFill="1" applyBorder="1" applyAlignment="1">
      <alignment horizontal="right" vertical="center"/>
    </xf>
    <xf numFmtId="180" fontId="4" fillId="2" borderId="35" xfId="1" applyNumberFormat="1" applyFont="1" applyFill="1" applyBorder="1" applyAlignment="1">
      <alignment horizontal="right" vertical="center"/>
    </xf>
    <xf numFmtId="180" fontId="4" fillId="2" borderId="17" xfId="1" applyNumberFormat="1" applyFont="1" applyFill="1" applyBorder="1" applyAlignment="1">
      <alignment horizontal="right" vertical="center"/>
    </xf>
    <xf numFmtId="0" fontId="4" fillId="2" borderId="0" xfId="0" applyNumberFormat="1" applyFont="1" applyFill="1"/>
    <xf numFmtId="179" fontId="4" fillId="2" borderId="7" xfId="1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183" fontId="4" fillId="2" borderId="37" xfId="2" applyNumberFormat="1" applyFont="1" applyFill="1" applyBorder="1" applyAlignment="1">
      <alignment horizontal="right" vertical="center"/>
    </xf>
    <xf numFmtId="182" fontId="4" fillId="2" borderId="37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 textRotation="255"/>
    </xf>
    <xf numFmtId="182" fontId="4" fillId="2" borderId="0" xfId="0" applyNumberFormat="1" applyFont="1" applyFill="1"/>
    <xf numFmtId="0" fontId="7" fillId="2" borderId="0" xfId="0" applyFont="1" applyFill="1" applyAlignment="1">
      <alignment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2" borderId="17" xfId="0" applyNumberFormat="1" applyFont="1" applyFill="1" applyBorder="1" applyAlignment="1">
      <alignment horizontal="right" vertical="center"/>
    </xf>
    <xf numFmtId="179" fontId="4" fillId="2" borderId="10" xfId="1" applyNumberFormat="1" applyFont="1" applyFill="1" applyBorder="1" applyAlignment="1">
      <alignment horizontal="right" vertical="center"/>
    </xf>
    <xf numFmtId="177" fontId="4" fillId="2" borderId="3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top" textRotation="255"/>
    </xf>
    <xf numFmtId="0" fontId="4" fillId="2" borderId="16" xfId="0" applyFont="1" applyFill="1" applyBorder="1" applyAlignment="1">
      <alignment horizontal="center" vertical="top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top" textRotation="255"/>
    </xf>
    <xf numFmtId="0" fontId="4" fillId="2" borderId="17" xfId="0" applyFont="1" applyFill="1" applyBorder="1" applyAlignment="1">
      <alignment horizontal="center" vertical="top" textRotation="255"/>
    </xf>
    <xf numFmtId="0" fontId="4" fillId="2" borderId="3" xfId="0" applyFont="1" applyFill="1" applyBorder="1" applyAlignment="1">
      <alignment horizontal="center" vertical="top" textRotation="255" wrapText="1"/>
    </xf>
    <xf numFmtId="0" fontId="4" fillId="2" borderId="16" xfId="0" applyFont="1" applyFill="1" applyBorder="1" applyAlignment="1">
      <alignment horizontal="center" vertical="top" textRotation="255" wrapText="1"/>
    </xf>
    <xf numFmtId="0" fontId="4" fillId="2" borderId="30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top" textRotation="255" wrapText="1"/>
    </xf>
    <xf numFmtId="0" fontId="4" fillId="2" borderId="15" xfId="0" applyFont="1" applyFill="1" applyBorder="1" applyAlignment="1">
      <alignment horizontal="center" vertical="top" textRotation="255" wrapText="1"/>
    </xf>
    <xf numFmtId="0" fontId="4" fillId="2" borderId="11" xfId="0" applyFont="1" applyFill="1" applyBorder="1" applyAlignment="1">
      <alignment horizontal="center" vertical="top" textRotation="255" wrapText="1"/>
    </xf>
    <xf numFmtId="0" fontId="4" fillId="2" borderId="17" xfId="0" applyFont="1" applyFill="1" applyBorder="1" applyAlignment="1">
      <alignment horizontal="center" vertical="top" textRotation="255" wrapText="1"/>
    </xf>
    <xf numFmtId="0" fontId="4" fillId="2" borderId="25" xfId="3" applyFont="1" applyFill="1" applyBorder="1" applyAlignment="1">
      <alignment vertical="center"/>
    </xf>
    <xf numFmtId="0" fontId="4" fillId="2" borderId="26" xfId="3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3" xfId="3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top" textRotation="255" wrapText="1"/>
    </xf>
    <xf numFmtId="0" fontId="4" fillId="2" borderId="16" xfId="0" applyFont="1" applyFill="1" applyBorder="1" applyAlignment="1">
      <alignment vertical="top" textRotation="255" wrapText="1"/>
    </xf>
    <xf numFmtId="0" fontId="4" fillId="2" borderId="11" xfId="0" applyFont="1" applyFill="1" applyBorder="1" applyAlignment="1">
      <alignment vertical="top" textRotation="255" wrapText="1"/>
    </xf>
    <xf numFmtId="0" fontId="4" fillId="2" borderId="17" xfId="0" applyFont="1" applyFill="1" applyBorder="1" applyAlignment="1">
      <alignment vertical="top" textRotation="255" wrapText="1"/>
    </xf>
    <xf numFmtId="0" fontId="4" fillId="2" borderId="10" xfId="0" applyFont="1" applyFill="1" applyBorder="1" applyAlignment="1">
      <alignment horizontal="center" vertical="top" textRotation="255"/>
    </xf>
    <xf numFmtId="0" fontId="4" fillId="2" borderId="15" xfId="0" applyFont="1" applyFill="1" applyBorder="1" applyAlignment="1">
      <alignment horizontal="center" vertical="top" textRotation="255"/>
    </xf>
    <xf numFmtId="0" fontId="4" fillId="2" borderId="43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7" xfId="3" applyFont="1" applyFill="1" applyBorder="1" applyAlignment="1">
      <alignment vertical="center"/>
    </xf>
    <xf numFmtId="0" fontId="4" fillId="2" borderId="28" xfId="3" applyFont="1" applyFill="1" applyBorder="1" applyAlignment="1">
      <alignment vertical="center"/>
    </xf>
    <xf numFmtId="0" fontId="4" fillId="2" borderId="29" xfId="3" applyFont="1" applyFill="1" applyBorder="1" applyAlignment="1">
      <alignment vertical="center"/>
    </xf>
    <xf numFmtId="0" fontId="4" fillId="2" borderId="30" xfId="3" applyFont="1" applyFill="1" applyBorder="1" applyAlignment="1">
      <alignment vertical="center"/>
    </xf>
    <xf numFmtId="0" fontId="4" fillId="2" borderId="22" xfId="3" applyFont="1" applyFill="1" applyBorder="1" applyAlignment="1">
      <alignment vertical="center"/>
    </xf>
    <xf numFmtId="0" fontId="4" fillId="2" borderId="11" xfId="3" applyFont="1" applyFill="1" applyBorder="1" applyAlignment="1">
      <alignment vertical="top" textRotation="255" wrapText="1"/>
    </xf>
    <xf numFmtId="0" fontId="4" fillId="2" borderId="17" xfId="3" applyFont="1" applyFill="1" applyBorder="1" applyAlignment="1">
      <alignment vertical="top" textRotation="255" wrapText="1"/>
    </xf>
    <xf numFmtId="0" fontId="11" fillId="2" borderId="27" xfId="3" applyFont="1" applyFill="1" applyBorder="1" applyAlignment="1">
      <alignment vertical="center"/>
    </xf>
    <xf numFmtId="0" fontId="4" fillId="2" borderId="10" xfId="3" applyFont="1" applyFill="1" applyBorder="1" applyAlignment="1">
      <alignment horizontal="center" vertical="top" textRotation="255"/>
    </xf>
    <xf numFmtId="0" fontId="4" fillId="2" borderId="15" xfId="3" applyFont="1" applyFill="1" applyBorder="1" applyAlignment="1">
      <alignment horizontal="center" vertical="top" textRotation="255"/>
    </xf>
    <xf numFmtId="0" fontId="4" fillId="2" borderId="3" xfId="3" applyFont="1" applyFill="1" applyBorder="1" applyAlignment="1">
      <alignment horizontal="center" vertical="top" textRotation="255" wrapText="1"/>
    </xf>
    <xf numFmtId="0" fontId="4" fillId="2" borderId="16" xfId="3" applyFont="1" applyFill="1" applyBorder="1" applyAlignment="1">
      <alignment horizontal="center" vertical="top" textRotation="255" wrapText="1"/>
    </xf>
    <xf numFmtId="0" fontId="4" fillId="2" borderId="11" xfId="0" applyFont="1" applyFill="1" applyBorder="1" applyAlignment="1">
      <alignment vertical="top" textRotation="255"/>
    </xf>
    <xf numFmtId="0" fontId="4" fillId="2" borderId="17" xfId="0" applyFont="1" applyFill="1" applyBorder="1" applyAlignment="1">
      <alignment vertical="top" textRotation="255"/>
    </xf>
    <xf numFmtId="0" fontId="4" fillId="2" borderId="3" xfId="0" applyFont="1" applyFill="1" applyBorder="1" applyAlignment="1">
      <alignment vertical="top" textRotation="255"/>
    </xf>
    <xf numFmtId="0" fontId="4" fillId="2" borderId="16" xfId="0" applyFont="1" applyFill="1" applyBorder="1" applyAlignment="1">
      <alignment vertical="top" textRotation="255"/>
    </xf>
    <xf numFmtId="0" fontId="4" fillId="2" borderId="11" xfId="3" applyFont="1" applyFill="1" applyBorder="1" applyAlignment="1">
      <alignment vertical="top" textRotation="255"/>
    </xf>
    <xf numFmtId="0" fontId="4" fillId="2" borderId="17" xfId="3" applyFont="1" applyFill="1" applyBorder="1" applyAlignment="1">
      <alignment vertical="top" textRotation="255"/>
    </xf>
    <xf numFmtId="0" fontId="4" fillId="2" borderId="3" xfId="3" applyFont="1" applyFill="1" applyBorder="1" applyAlignment="1">
      <alignment vertical="top" textRotation="255"/>
    </xf>
    <xf numFmtId="0" fontId="4" fillId="2" borderId="16" xfId="3" applyFont="1" applyFill="1" applyBorder="1" applyAlignment="1">
      <alignment vertical="top" textRotation="255"/>
    </xf>
    <xf numFmtId="0" fontId="4" fillId="2" borderId="1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</cellXfs>
  <cellStyles count="8">
    <cellStyle name="パーセント" xfId="1" builtinId="5"/>
    <cellStyle name="パーセント 2" xfId="4" xr:uid="{00000000-0005-0000-0000-000001000000}"/>
    <cellStyle name="桁区切り" xfId="2" builtinId="6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_H19単純集計項目一覧表（案）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zoomScaleNormal="100" workbookViewId="0"/>
  </sheetViews>
  <sheetFormatPr defaultColWidth="8.88671875" defaultRowHeight="12"/>
  <cols>
    <col min="1" max="1" width="0.44140625" style="1" customWidth="1"/>
    <col min="2" max="2" width="18" style="1" customWidth="1"/>
    <col min="3" max="39" width="6.88671875" style="1" customWidth="1"/>
    <col min="40" max="16384" width="8.88671875" style="1"/>
  </cols>
  <sheetData>
    <row r="1" spans="1:39" ht="14.4">
      <c r="B1" s="2" t="s">
        <v>471</v>
      </c>
      <c r="C1" s="3"/>
      <c r="D1" s="3"/>
      <c r="E1" s="3"/>
    </row>
    <row r="2" spans="1:39" s="4" customFormat="1" ht="13.5" customHeight="1" thickBot="1">
      <c r="B2" s="5" t="s">
        <v>472</v>
      </c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9" s="13" customFormat="1" ht="6" customHeight="1" thickTop="1">
      <c r="A3" s="7"/>
      <c r="B3" s="220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9"/>
      <c r="AC3" s="9"/>
      <c r="AD3" s="9"/>
      <c r="AE3" s="9"/>
      <c r="AF3" s="9"/>
      <c r="AG3" s="9"/>
      <c r="AH3" s="9"/>
      <c r="AI3" s="9"/>
      <c r="AJ3" s="11"/>
      <c r="AK3" s="11"/>
      <c r="AL3" s="9"/>
      <c r="AM3" s="12"/>
    </row>
    <row r="4" spans="1:39" s="13" customFormat="1" ht="13.5" customHeight="1">
      <c r="B4" s="221"/>
      <c r="C4" s="224" t="s">
        <v>141</v>
      </c>
      <c r="D4" s="211" t="s">
        <v>345</v>
      </c>
      <c r="E4" s="211" t="s">
        <v>346</v>
      </c>
      <c r="F4" s="211" t="s">
        <v>347</v>
      </c>
      <c r="G4" s="211" t="s">
        <v>348</v>
      </c>
      <c r="H4" s="211" t="s">
        <v>349</v>
      </c>
      <c r="I4" s="211" t="s">
        <v>350</v>
      </c>
      <c r="J4" s="211" t="s">
        <v>351</v>
      </c>
      <c r="K4" s="211" t="s">
        <v>352</v>
      </c>
      <c r="L4" s="211" t="s">
        <v>353</v>
      </c>
      <c r="M4" s="211" t="s">
        <v>176</v>
      </c>
      <c r="N4" s="217" t="s">
        <v>56</v>
      </c>
      <c r="O4" s="211" t="s">
        <v>345</v>
      </c>
      <c r="P4" s="211" t="s">
        <v>346</v>
      </c>
      <c r="Q4" s="211" t="s">
        <v>347</v>
      </c>
      <c r="R4" s="211" t="s">
        <v>348</v>
      </c>
      <c r="S4" s="211" t="s">
        <v>349</v>
      </c>
      <c r="T4" s="211" t="s">
        <v>350</v>
      </c>
      <c r="U4" s="211" t="s">
        <v>351</v>
      </c>
      <c r="V4" s="211" t="s">
        <v>352</v>
      </c>
      <c r="W4" s="211" t="s">
        <v>353</v>
      </c>
      <c r="X4" s="211" t="s">
        <v>176</v>
      </c>
      <c r="Y4" s="217" t="s">
        <v>57</v>
      </c>
      <c r="Z4" s="211" t="s">
        <v>345</v>
      </c>
      <c r="AA4" s="211" t="s">
        <v>346</v>
      </c>
      <c r="AB4" s="211" t="s">
        <v>347</v>
      </c>
      <c r="AC4" s="211" t="s">
        <v>348</v>
      </c>
      <c r="AD4" s="211" t="s">
        <v>349</v>
      </c>
      <c r="AE4" s="211" t="s">
        <v>350</v>
      </c>
      <c r="AF4" s="211" t="s">
        <v>351</v>
      </c>
      <c r="AG4" s="211" t="s">
        <v>352</v>
      </c>
      <c r="AH4" s="211" t="s">
        <v>353</v>
      </c>
      <c r="AI4" s="211" t="s">
        <v>176</v>
      </c>
      <c r="AJ4" s="217" t="s">
        <v>58</v>
      </c>
      <c r="AK4" s="217" t="s">
        <v>268</v>
      </c>
      <c r="AL4" s="211" t="s">
        <v>354</v>
      </c>
      <c r="AM4" s="215" t="s">
        <v>355</v>
      </c>
    </row>
    <row r="5" spans="1:39" s="13" customFormat="1" ht="4.5" customHeight="1">
      <c r="B5" s="222"/>
      <c r="C5" s="224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7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7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7"/>
      <c r="AK5" s="217"/>
      <c r="AL5" s="211"/>
      <c r="AM5" s="215"/>
    </row>
    <row r="6" spans="1:39" ht="79.5" customHeight="1">
      <c r="B6" s="223"/>
      <c r="C6" s="225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8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8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8"/>
      <c r="AK6" s="218"/>
      <c r="AL6" s="212"/>
      <c r="AM6" s="216"/>
    </row>
    <row r="7" spans="1:39" ht="13.5" customHeight="1">
      <c r="B7" s="219" t="s">
        <v>60</v>
      </c>
      <c r="C7" s="14">
        <v>7369</v>
      </c>
      <c r="D7" s="15">
        <v>549</v>
      </c>
      <c r="E7" s="15">
        <v>542</v>
      </c>
      <c r="F7" s="15">
        <v>592</v>
      </c>
      <c r="G7" s="15">
        <v>819</v>
      </c>
      <c r="H7" s="15">
        <v>1158</v>
      </c>
      <c r="I7" s="15">
        <v>1105</v>
      </c>
      <c r="J7" s="15">
        <v>905</v>
      </c>
      <c r="K7" s="15">
        <v>1068</v>
      </c>
      <c r="L7" s="15">
        <v>552</v>
      </c>
      <c r="M7" s="15">
        <v>79</v>
      </c>
      <c r="N7" s="15">
        <v>3492</v>
      </c>
      <c r="O7" s="15">
        <v>265</v>
      </c>
      <c r="P7" s="15">
        <v>293</v>
      </c>
      <c r="Q7" s="15">
        <v>308</v>
      </c>
      <c r="R7" s="15">
        <v>398</v>
      </c>
      <c r="S7" s="15">
        <v>536</v>
      </c>
      <c r="T7" s="15">
        <v>518</v>
      </c>
      <c r="U7" s="15">
        <v>452</v>
      </c>
      <c r="V7" s="15">
        <v>473</v>
      </c>
      <c r="W7" s="15">
        <v>228</v>
      </c>
      <c r="X7" s="15">
        <v>21</v>
      </c>
      <c r="Y7" s="15">
        <v>3821</v>
      </c>
      <c r="Z7" s="15">
        <v>268</v>
      </c>
      <c r="AA7" s="15">
        <v>237</v>
      </c>
      <c r="AB7" s="15">
        <v>284</v>
      </c>
      <c r="AC7" s="15">
        <v>419</v>
      </c>
      <c r="AD7" s="15">
        <v>621</v>
      </c>
      <c r="AE7" s="15">
        <v>586</v>
      </c>
      <c r="AF7" s="15">
        <v>453</v>
      </c>
      <c r="AG7" s="15">
        <v>594</v>
      </c>
      <c r="AH7" s="15">
        <v>324</v>
      </c>
      <c r="AI7" s="15">
        <v>35</v>
      </c>
      <c r="AJ7" s="15">
        <v>56</v>
      </c>
      <c r="AK7" s="15">
        <v>2105</v>
      </c>
      <c r="AL7" s="15">
        <v>947</v>
      </c>
      <c r="AM7" s="16">
        <v>1157</v>
      </c>
    </row>
    <row r="8" spans="1:39" ht="13.5" customHeight="1">
      <c r="B8" s="213"/>
      <c r="C8" s="17">
        <v>100</v>
      </c>
      <c r="D8" s="18">
        <v>7.5</v>
      </c>
      <c r="E8" s="18">
        <v>7.4</v>
      </c>
      <c r="F8" s="18">
        <v>8</v>
      </c>
      <c r="G8" s="18">
        <v>11.1</v>
      </c>
      <c r="H8" s="18">
        <v>15.7</v>
      </c>
      <c r="I8" s="18">
        <v>15</v>
      </c>
      <c r="J8" s="18">
        <v>12.3</v>
      </c>
      <c r="K8" s="18">
        <v>14.5</v>
      </c>
      <c r="L8" s="18">
        <v>7.5</v>
      </c>
      <c r="M8" s="18">
        <v>1.1000000000000001</v>
      </c>
      <c r="N8" s="18">
        <v>47.4</v>
      </c>
      <c r="O8" s="18">
        <v>3.6</v>
      </c>
      <c r="P8" s="18">
        <v>4</v>
      </c>
      <c r="Q8" s="18">
        <v>4.2</v>
      </c>
      <c r="R8" s="18">
        <v>5.4</v>
      </c>
      <c r="S8" s="18">
        <v>7.3</v>
      </c>
      <c r="T8" s="18">
        <v>7</v>
      </c>
      <c r="U8" s="18">
        <v>6.1</v>
      </c>
      <c r="V8" s="18">
        <v>6.4</v>
      </c>
      <c r="W8" s="18">
        <v>3.1</v>
      </c>
      <c r="X8" s="18">
        <v>0.3</v>
      </c>
      <c r="Y8" s="18">
        <v>51.9</v>
      </c>
      <c r="Z8" s="18">
        <v>3.6</v>
      </c>
      <c r="AA8" s="18">
        <v>3.2</v>
      </c>
      <c r="AB8" s="18">
        <v>3.9</v>
      </c>
      <c r="AC8" s="18">
        <v>5.7</v>
      </c>
      <c r="AD8" s="18">
        <v>8.4</v>
      </c>
      <c r="AE8" s="18">
        <v>8</v>
      </c>
      <c r="AF8" s="18">
        <v>6.1</v>
      </c>
      <c r="AG8" s="18">
        <v>8.1</v>
      </c>
      <c r="AH8" s="18">
        <v>4.4000000000000004</v>
      </c>
      <c r="AI8" s="18">
        <v>0.5</v>
      </c>
      <c r="AJ8" s="18">
        <v>0.8</v>
      </c>
      <c r="AK8" s="18">
        <v>28.6</v>
      </c>
      <c r="AL8" s="18">
        <v>12.9</v>
      </c>
      <c r="AM8" s="19">
        <v>15.7</v>
      </c>
    </row>
    <row r="9" spans="1:39" ht="13.5" customHeight="1">
      <c r="B9" s="213" t="s">
        <v>238</v>
      </c>
      <c r="C9" s="20">
        <v>4867</v>
      </c>
      <c r="D9" s="21">
        <v>390</v>
      </c>
      <c r="E9" s="21">
        <v>342</v>
      </c>
      <c r="F9" s="21">
        <v>379</v>
      </c>
      <c r="G9" s="21">
        <v>593</v>
      </c>
      <c r="H9" s="21">
        <v>805</v>
      </c>
      <c r="I9" s="21">
        <v>688</v>
      </c>
      <c r="J9" s="21">
        <v>577</v>
      </c>
      <c r="K9" s="21">
        <v>687</v>
      </c>
      <c r="L9" s="21">
        <v>368</v>
      </c>
      <c r="M9" s="21">
        <v>38</v>
      </c>
      <c r="N9" s="21">
        <v>2287</v>
      </c>
      <c r="O9" s="21">
        <v>192</v>
      </c>
      <c r="P9" s="21">
        <v>182</v>
      </c>
      <c r="Q9" s="21">
        <v>192</v>
      </c>
      <c r="R9" s="21">
        <v>293</v>
      </c>
      <c r="S9" s="21">
        <v>368</v>
      </c>
      <c r="T9" s="21">
        <v>314</v>
      </c>
      <c r="U9" s="21">
        <v>295</v>
      </c>
      <c r="V9" s="21">
        <v>294</v>
      </c>
      <c r="W9" s="21">
        <v>146</v>
      </c>
      <c r="X9" s="21">
        <v>11</v>
      </c>
      <c r="Y9" s="21">
        <v>2543</v>
      </c>
      <c r="Z9" s="21">
        <v>183</v>
      </c>
      <c r="AA9" s="21">
        <v>152</v>
      </c>
      <c r="AB9" s="21">
        <v>187</v>
      </c>
      <c r="AC9" s="21">
        <v>299</v>
      </c>
      <c r="AD9" s="21">
        <v>436</v>
      </c>
      <c r="AE9" s="21">
        <v>373</v>
      </c>
      <c r="AF9" s="21">
        <v>282</v>
      </c>
      <c r="AG9" s="21">
        <v>392</v>
      </c>
      <c r="AH9" s="21">
        <v>222</v>
      </c>
      <c r="AI9" s="21">
        <v>17</v>
      </c>
      <c r="AJ9" s="21">
        <v>37</v>
      </c>
      <c r="AK9" s="21">
        <v>1366</v>
      </c>
      <c r="AL9" s="21">
        <v>603</v>
      </c>
      <c r="AM9" s="22">
        <v>762</v>
      </c>
    </row>
    <row r="10" spans="1:39" ht="13.5" customHeight="1">
      <c r="B10" s="213"/>
      <c r="C10" s="17">
        <v>100</v>
      </c>
      <c r="D10" s="18">
        <v>8</v>
      </c>
      <c r="E10" s="18">
        <v>7</v>
      </c>
      <c r="F10" s="18">
        <v>7.8</v>
      </c>
      <c r="G10" s="18">
        <v>12.2</v>
      </c>
      <c r="H10" s="18">
        <v>16.5</v>
      </c>
      <c r="I10" s="18">
        <v>14.1</v>
      </c>
      <c r="J10" s="18">
        <v>11.9</v>
      </c>
      <c r="K10" s="18">
        <v>14.1</v>
      </c>
      <c r="L10" s="18">
        <v>7.6</v>
      </c>
      <c r="M10" s="18">
        <v>0.8</v>
      </c>
      <c r="N10" s="18">
        <v>47</v>
      </c>
      <c r="O10" s="18">
        <v>3.9</v>
      </c>
      <c r="P10" s="18">
        <v>3.7</v>
      </c>
      <c r="Q10" s="18">
        <v>3.9</v>
      </c>
      <c r="R10" s="18">
        <v>6</v>
      </c>
      <c r="S10" s="18">
        <v>7.6</v>
      </c>
      <c r="T10" s="18">
        <v>6.5</v>
      </c>
      <c r="U10" s="18">
        <v>6.1</v>
      </c>
      <c r="V10" s="18">
        <v>6</v>
      </c>
      <c r="W10" s="18">
        <v>3</v>
      </c>
      <c r="X10" s="18">
        <v>0.2</v>
      </c>
      <c r="Y10" s="18">
        <v>52.2</v>
      </c>
      <c r="Z10" s="18">
        <v>3.8</v>
      </c>
      <c r="AA10" s="18">
        <v>3.1</v>
      </c>
      <c r="AB10" s="18">
        <v>3.8</v>
      </c>
      <c r="AC10" s="18">
        <v>6.1</v>
      </c>
      <c r="AD10" s="18">
        <v>9</v>
      </c>
      <c r="AE10" s="18">
        <v>7.7</v>
      </c>
      <c r="AF10" s="18">
        <v>5.8</v>
      </c>
      <c r="AG10" s="18">
        <v>8.1</v>
      </c>
      <c r="AH10" s="18">
        <v>4.5999999999999996</v>
      </c>
      <c r="AI10" s="18">
        <v>0.3</v>
      </c>
      <c r="AJ10" s="18">
        <v>0.8</v>
      </c>
      <c r="AK10" s="18">
        <v>28.066570782823096</v>
      </c>
      <c r="AL10" s="18">
        <v>12.4</v>
      </c>
      <c r="AM10" s="19">
        <v>15.7</v>
      </c>
    </row>
    <row r="11" spans="1:39" ht="13.5" customHeight="1">
      <c r="B11" s="213" t="s">
        <v>142</v>
      </c>
      <c r="C11" s="23">
        <v>477</v>
      </c>
      <c r="D11" s="24">
        <v>34</v>
      </c>
      <c r="E11" s="24">
        <v>28</v>
      </c>
      <c r="F11" s="24">
        <v>41</v>
      </c>
      <c r="G11" s="24">
        <v>72</v>
      </c>
      <c r="H11" s="24">
        <v>78</v>
      </c>
      <c r="I11" s="24">
        <v>64</v>
      </c>
      <c r="J11" s="24">
        <v>41</v>
      </c>
      <c r="K11" s="24">
        <v>70</v>
      </c>
      <c r="L11" s="24">
        <v>48</v>
      </c>
      <c r="M11" s="24">
        <v>1</v>
      </c>
      <c r="N11" s="24">
        <v>236</v>
      </c>
      <c r="O11" s="24">
        <v>17</v>
      </c>
      <c r="P11" s="24">
        <v>19</v>
      </c>
      <c r="Q11" s="24">
        <v>20</v>
      </c>
      <c r="R11" s="24">
        <v>38</v>
      </c>
      <c r="S11" s="24">
        <v>33</v>
      </c>
      <c r="T11" s="24">
        <v>33</v>
      </c>
      <c r="U11" s="24">
        <v>23</v>
      </c>
      <c r="V11" s="24">
        <v>35</v>
      </c>
      <c r="W11" s="24">
        <v>18</v>
      </c>
      <c r="X11" s="24" t="s">
        <v>308</v>
      </c>
      <c r="Y11" s="24">
        <v>239</v>
      </c>
      <c r="Z11" s="24">
        <v>15</v>
      </c>
      <c r="AA11" s="24">
        <v>9</v>
      </c>
      <c r="AB11" s="24">
        <v>21</v>
      </c>
      <c r="AC11" s="24">
        <v>34</v>
      </c>
      <c r="AD11" s="24">
        <v>45</v>
      </c>
      <c r="AE11" s="24">
        <v>31</v>
      </c>
      <c r="AF11" s="24">
        <v>18</v>
      </c>
      <c r="AG11" s="24">
        <v>35</v>
      </c>
      <c r="AH11" s="24">
        <v>30</v>
      </c>
      <c r="AI11" s="24">
        <v>1</v>
      </c>
      <c r="AJ11" s="24">
        <v>2</v>
      </c>
      <c r="AK11" s="24">
        <v>141</v>
      </c>
      <c r="AL11" s="24">
        <v>65</v>
      </c>
      <c r="AM11" s="25">
        <v>76</v>
      </c>
    </row>
    <row r="12" spans="1:39" ht="13.5" customHeight="1">
      <c r="B12" s="213"/>
      <c r="C12" s="17">
        <v>100</v>
      </c>
      <c r="D12" s="18">
        <v>7.1</v>
      </c>
      <c r="E12" s="18">
        <v>5.9</v>
      </c>
      <c r="F12" s="18">
        <v>8.6</v>
      </c>
      <c r="G12" s="18">
        <v>15.1</v>
      </c>
      <c r="H12" s="18">
        <v>16.399999999999999</v>
      </c>
      <c r="I12" s="18">
        <v>13.4</v>
      </c>
      <c r="J12" s="18">
        <v>8.6</v>
      </c>
      <c r="K12" s="18">
        <v>14.7</v>
      </c>
      <c r="L12" s="18">
        <v>10.1</v>
      </c>
      <c r="M12" s="18">
        <v>0.2</v>
      </c>
      <c r="N12" s="18">
        <v>49.5</v>
      </c>
      <c r="O12" s="18">
        <v>3.6</v>
      </c>
      <c r="P12" s="18">
        <v>4</v>
      </c>
      <c r="Q12" s="18">
        <v>4.2</v>
      </c>
      <c r="R12" s="18">
        <v>8</v>
      </c>
      <c r="S12" s="18">
        <v>6.9</v>
      </c>
      <c r="T12" s="18">
        <v>6.9</v>
      </c>
      <c r="U12" s="18">
        <v>4.8</v>
      </c>
      <c r="V12" s="18">
        <v>7.3</v>
      </c>
      <c r="W12" s="18">
        <v>3.8</v>
      </c>
      <c r="X12" s="18" t="s">
        <v>308</v>
      </c>
      <c r="Y12" s="18">
        <v>50.1</v>
      </c>
      <c r="Z12" s="18">
        <v>3.1</v>
      </c>
      <c r="AA12" s="18">
        <v>1.9</v>
      </c>
      <c r="AB12" s="18">
        <v>4.4000000000000004</v>
      </c>
      <c r="AC12" s="18">
        <v>7.1</v>
      </c>
      <c r="AD12" s="18">
        <v>9.4</v>
      </c>
      <c r="AE12" s="18">
        <v>6.5</v>
      </c>
      <c r="AF12" s="18">
        <v>3.8</v>
      </c>
      <c r="AG12" s="18">
        <v>7.3</v>
      </c>
      <c r="AH12" s="18">
        <v>6.3</v>
      </c>
      <c r="AI12" s="18">
        <v>0.2</v>
      </c>
      <c r="AJ12" s="18">
        <v>0.4</v>
      </c>
      <c r="AK12" s="18">
        <v>29.6</v>
      </c>
      <c r="AL12" s="18">
        <v>13.6</v>
      </c>
      <c r="AM12" s="19">
        <v>15.9</v>
      </c>
    </row>
    <row r="13" spans="1:39" ht="13.5" customHeight="1">
      <c r="B13" s="213" t="s">
        <v>143</v>
      </c>
      <c r="C13" s="23">
        <v>530</v>
      </c>
      <c r="D13" s="24">
        <v>40</v>
      </c>
      <c r="E13" s="24">
        <v>39</v>
      </c>
      <c r="F13" s="24">
        <v>50</v>
      </c>
      <c r="G13" s="24">
        <v>58</v>
      </c>
      <c r="H13" s="24">
        <v>96</v>
      </c>
      <c r="I13" s="24">
        <v>61</v>
      </c>
      <c r="J13" s="24">
        <v>70</v>
      </c>
      <c r="K13" s="24">
        <v>86</v>
      </c>
      <c r="L13" s="24">
        <v>30</v>
      </c>
      <c r="M13" s="24" t="s">
        <v>308</v>
      </c>
      <c r="N13" s="24">
        <v>253</v>
      </c>
      <c r="O13" s="24">
        <v>22</v>
      </c>
      <c r="P13" s="24">
        <v>20</v>
      </c>
      <c r="Q13" s="24">
        <v>23</v>
      </c>
      <c r="R13" s="24">
        <v>30</v>
      </c>
      <c r="S13" s="24">
        <v>43</v>
      </c>
      <c r="T13" s="24">
        <v>28</v>
      </c>
      <c r="U13" s="24">
        <v>35</v>
      </c>
      <c r="V13" s="24">
        <v>34</v>
      </c>
      <c r="W13" s="24">
        <v>18</v>
      </c>
      <c r="X13" s="24" t="s">
        <v>308</v>
      </c>
      <c r="Y13" s="24">
        <v>275</v>
      </c>
      <c r="Z13" s="24">
        <v>17</v>
      </c>
      <c r="AA13" s="24">
        <v>19</v>
      </c>
      <c r="AB13" s="24">
        <v>27</v>
      </c>
      <c r="AC13" s="24">
        <v>27</v>
      </c>
      <c r="AD13" s="24">
        <v>53</v>
      </c>
      <c r="AE13" s="24">
        <v>33</v>
      </c>
      <c r="AF13" s="24">
        <v>35</v>
      </c>
      <c r="AG13" s="24">
        <v>52</v>
      </c>
      <c r="AH13" s="24">
        <v>12</v>
      </c>
      <c r="AI13" s="24" t="s">
        <v>308</v>
      </c>
      <c r="AJ13" s="24">
        <v>2</v>
      </c>
      <c r="AK13" s="24">
        <v>152</v>
      </c>
      <c r="AL13" s="24">
        <v>72</v>
      </c>
      <c r="AM13" s="25">
        <v>80</v>
      </c>
    </row>
    <row r="14" spans="1:39" ht="13.5" customHeight="1">
      <c r="B14" s="213"/>
      <c r="C14" s="17">
        <v>100</v>
      </c>
      <c r="D14" s="18">
        <v>7.5</v>
      </c>
      <c r="E14" s="18">
        <v>7.4</v>
      </c>
      <c r="F14" s="18">
        <v>9.4</v>
      </c>
      <c r="G14" s="18">
        <v>10.9</v>
      </c>
      <c r="H14" s="18">
        <v>18.100000000000001</v>
      </c>
      <c r="I14" s="18">
        <v>11.5</v>
      </c>
      <c r="J14" s="18">
        <v>13.2</v>
      </c>
      <c r="K14" s="18">
        <v>16.2</v>
      </c>
      <c r="L14" s="18">
        <v>5.7</v>
      </c>
      <c r="M14" s="18" t="s">
        <v>308</v>
      </c>
      <c r="N14" s="18">
        <v>47.7</v>
      </c>
      <c r="O14" s="18">
        <v>4.2</v>
      </c>
      <c r="P14" s="18">
        <v>3.8</v>
      </c>
      <c r="Q14" s="18">
        <v>4.3</v>
      </c>
      <c r="R14" s="18">
        <v>5.7</v>
      </c>
      <c r="S14" s="18">
        <v>8.1</v>
      </c>
      <c r="T14" s="18">
        <v>5.3</v>
      </c>
      <c r="U14" s="18">
        <v>6.6</v>
      </c>
      <c r="V14" s="18">
        <v>6.4</v>
      </c>
      <c r="W14" s="18">
        <v>3.4</v>
      </c>
      <c r="X14" s="18" t="s">
        <v>308</v>
      </c>
      <c r="Y14" s="18">
        <v>51.9</v>
      </c>
      <c r="Z14" s="18">
        <v>3.2</v>
      </c>
      <c r="AA14" s="18">
        <v>3.6</v>
      </c>
      <c r="AB14" s="18">
        <v>5.0999999999999996</v>
      </c>
      <c r="AC14" s="18">
        <v>5.0999999999999996</v>
      </c>
      <c r="AD14" s="18">
        <v>10</v>
      </c>
      <c r="AE14" s="18">
        <v>6.2</v>
      </c>
      <c r="AF14" s="18">
        <v>6.6</v>
      </c>
      <c r="AG14" s="18">
        <v>9.8000000000000007</v>
      </c>
      <c r="AH14" s="18">
        <v>2.2999999999999998</v>
      </c>
      <c r="AI14" s="18" t="s">
        <v>308</v>
      </c>
      <c r="AJ14" s="18">
        <v>0.4</v>
      </c>
      <c r="AK14" s="18">
        <v>28.7</v>
      </c>
      <c r="AL14" s="18">
        <v>13.6</v>
      </c>
      <c r="AM14" s="19">
        <v>15.1</v>
      </c>
    </row>
    <row r="15" spans="1:39" ht="13.5" customHeight="1">
      <c r="B15" s="213" t="s">
        <v>144</v>
      </c>
      <c r="C15" s="23">
        <v>603</v>
      </c>
      <c r="D15" s="24">
        <v>50</v>
      </c>
      <c r="E15" s="24">
        <v>50</v>
      </c>
      <c r="F15" s="24">
        <v>30</v>
      </c>
      <c r="G15" s="24">
        <v>57</v>
      </c>
      <c r="H15" s="24">
        <v>106</v>
      </c>
      <c r="I15" s="24">
        <v>98</v>
      </c>
      <c r="J15" s="24">
        <v>65</v>
      </c>
      <c r="K15" s="24">
        <v>85</v>
      </c>
      <c r="L15" s="24">
        <v>59</v>
      </c>
      <c r="M15" s="24">
        <v>3</v>
      </c>
      <c r="N15" s="24">
        <v>272</v>
      </c>
      <c r="O15" s="24">
        <v>21</v>
      </c>
      <c r="P15" s="24">
        <v>31</v>
      </c>
      <c r="Q15" s="24">
        <v>13</v>
      </c>
      <c r="R15" s="24">
        <v>31</v>
      </c>
      <c r="S15" s="24">
        <v>47</v>
      </c>
      <c r="T15" s="24">
        <v>41</v>
      </c>
      <c r="U15" s="24">
        <v>33</v>
      </c>
      <c r="V15" s="24">
        <v>31</v>
      </c>
      <c r="W15" s="24">
        <v>24</v>
      </c>
      <c r="X15" s="24" t="s">
        <v>308</v>
      </c>
      <c r="Y15" s="24">
        <v>327</v>
      </c>
      <c r="Z15" s="24">
        <v>28</v>
      </c>
      <c r="AA15" s="24">
        <v>19</v>
      </c>
      <c r="AB15" s="24">
        <v>17</v>
      </c>
      <c r="AC15" s="24">
        <v>26</v>
      </c>
      <c r="AD15" s="24">
        <v>59</v>
      </c>
      <c r="AE15" s="24">
        <v>57</v>
      </c>
      <c r="AF15" s="24">
        <v>32</v>
      </c>
      <c r="AG15" s="24">
        <v>54</v>
      </c>
      <c r="AH15" s="24">
        <v>35</v>
      </c>
      <c r="AI15" s="24" t="s">
        <v>308</v>
      </c>
      <c r="AJ15" s="24">
        <v>4</v>
      </c>
      <c r="AK15" s="24">
        <v>177</v>
      </c>
      <c r="AL15" s="24">
        <v>74</v>
      </c>
      <c r="AM15" s="25">
        <v>103</v>
      </c>
    </row>
    <row r="16" spans="1:39" ht="13.5" customHeight="1">
      <c r="B16" s="213"/>
      <c r="C16" s="17">
        <v>100</v>
      </c>
      <c r="D16" s="18">
        <v>8.3000000000000007</v>
      </c>
      <c r="E16" s="18">
        <v>8.3000000000000007</v>
      </c>
      <c r="F16" s="18">
        <v>5</v>
      </c>
      <c r="G16" s="18">
        <v>9.5</v>
      </c>
      <c r="H16" s="18">
        <v>17.600000000000001</v>
      </c>
      <c r="I16" s="18">
        <v>16.3</v>
      </c>
      <c r="J16" s="18">
        <v>10.8</v>
      </c>
      <c r="K16" s="18">
        <v>14.1</v>
      </c>
      <c r="L16" s="18">
        <v>9.8000000000000007</v>
      </c>
      <c r="M16" s="18">
        <v>0.5</v>
      </c>
      <c r="N16" s="18">
        <v>45.1</v>
      </c>
      <c r="O16" s="18">
        <v>3.5</v>
      </c>
      <c r="P16" s="18">
        <v>5.0999999999999996</v>
      </c>
      <c r="Q16" s="18">
        <v>2.2000000000000002</v>
      </c>
      <c r="R16" s="18">
        <v>5.0999999999999996</v>
      </c>
      <c r="S16" s="18">
        <v>7.8</v>
      </c>
      <c r="T16" s="18">
        <v>6.8</v>
      </c>
      <c r="U16" s="18">
        <v>5.5</v>
      </c>
      <c r="V16" s="18">
        <v>5.0999999999999996</v>
      </c>
      <c r="W16" s="18">
        <v>4</v>
      </c>
      <c r="X16" s="18" t="s">
        <v>308</v>
      </c>
      <c r="Y16" s="18">
        <v>54.2</v>
      </c>
      <c r="Z16" s="18">
        <v>4.5999999999999996</v>
      </c>
      <c r="AA16" s="18">
        <v>3.2</v>
      </c>
      <c r="AB16" s="18">
        <v>2.8</v>
      </c>
      <c r="AC16" s="18">
        <v>4.3</v>
      </c>
      <c r="AD16" s="18">
        <v>9.8000000000000007</v>
      </c>
      <c r="AE16" s="18">
        <v>9.5</v>
      </c>
      <c r="AF16" s="18">
        <v>5.3</v>
      </c>
      <c r="AG16" s="18">
        <v>9</v>
      </c>
      <c r="AH16" s="18">
        <v>5.8</v>
      </c>
      <c r="AI16" s="18" t="s">
        <v>308</v>
      </c>
      <c r="AJ16" s="18">
        <v>0.7</v>
      </c>
      <c r="AK16" s="18">
        <v>29.4</v>
      </c>
      <c r="AL16" s="18">
        <v>12.3</v>
      </c>
      <c r="AM16" s="19">
        <v>17.100000000000001</v>
      </c>
    </row>
    <row r="17" spans="2:39" ht="13.5" customHeight="1">
      <c r="B17" s="213" t="s">
        <v>145</v>
      </c>
      <c r="C17" s="23">
        <v>644</v>
      </c>
      <c r="D17" s="24">
        <v>62</v>
      </c>
      <c r="E17" s="24">
        <v>33</v>
      </c>
      <c r="F17" s="24">
        <v>42</v>
      </c>
      <c r="G17" s="24">
        <v>84</v>
      </c>
      <c r="H17" s="24">
        <v>106</v>
      </c>
      <c r="I17" s="25">
        <v>88</v>
      </c>
      <c r="J17" s="24">
        <v>71</v>
      </c>
      <c r="K17" s="26">
        <v>98</v>
      </c>
      <c r="L17" s="24">
        <v>57</v>
      </c>
      <c r="M17" s="24">
        <v>3</v>
      </c>
      <c r="N17" s="24">
        <v>311</v>
      </c>
      <c r="O17" s="24">
        <v>35</v>
      </c>
      <c r="P17" s="24">
        <v>20</v>
      </c>
      <c r="Q17" s="24">
        <v>21</v>
      </c>
      <c r="R17" s="24">
        <v>38</v>
      </c>
      <c r="S17" s="24">
        <v>54</v>
      </c>
      <c r="T17" s="24">
        <v>37</v>
      </c>
      <c r="U17" s="24">
        <v>36</v>
      </c>
      <c r="V17" s="24">
        <v>43</v>
      </c>
      <c r="W17" s="24">
        <v>26</v>
      </c>
      <c r="X17" s="24">
        <v>1</v>
      </c>
      <c r="Y17" s="24">
        <v>329</v>
      </c>
      <c r="Z17" s="24">
        <v>25</v>
      </c>
      <c r="AA17" s="24">
        <v>13</v>
      </c>
      <c r="AB17" s="24">
        <v>21</v>
      </c>
      <c r="AC17" s="24">
        <v>46</v>
      </c>
      <c r="AD17" s="24">
        <v>51</v>
      </c>
      <c r="AE17" s="24">
        <v>51</v>
      </c>
      <c r="AF17" s="24">
        <v>35</v>
      </c>
      <c r="AG17" s="24">
        <v>54</v>
      </c>
      <c r="AH17" s="24">
        <v>31</v>
      </c>
      <c r="AI17" s="24">
        <v>2</v>
      </c>
      <c r="AJ17" s="24">
        <v>4</v>
      </c>
      <c r="AK17" s="24">
        <v>192</v>
      </c>
      <c r="AL17" s="24">
        <v>88</v>
      </c>
      <c r="AM17" s="25">
        <v>103</v>
      </c>
    </row>
    <row r="18" spans="2:39" ht="13.5" customHeight="1">
      <c r="B18" s="213"/>
      <c r="C18" s="17">
        <v>100</v>
      </c>
      <c r="D18" s="18">
        <v>9.6</v>
      </c>
      <c r="E18" s="18">
        <v>5.0999999999999996</v>
      </c>
      <c r="F18" s="18">
        <v>6.5</v>
      </c>
      <c r="G18" s="18">
        <v>13</v>
      </c>
      <c r="H18" s="18">
        <v>16.5</v>
      </c>
      <c r="I18" s="18">
        <v>13.7</v>
      </c>
      <c r="J18" s="18">
        <v>11</v>
      </c>
      <c r="K18" s="18">
        <v>15.2</v>
      </c>
      <c r="L18" s="18">
        <v>8.9</v>
      </c>
      <c r="M18" s="18">
        <v>0.5</v>
      </c>
      <c r="N18" s="18">
        <v>48.3</v>
      </c>
      <c r="O18" s="18">
        <v>5.4</v>
      </c>
      <c r="P18" s="18">
        <v>3.1</v>
      </c>
      <c r="Q18" s="18">
        <v>3.3</v>
      </c>
      <c r="R18" s="18">
        <v>5.9</v>
      </c>
      <c r="S18" s="18">
        <v>8.4</v>
      </c>
      <c r="T18" s="18">
        <v>5.7</v>
      </c>
      <c r="U18" s="18">
        <v>5.6</v>
      </c>
      <c r="V18" s="18">
        <v>6.7</v>
      </c>
      <c r="W18" s="18">
        <v>4</v>
      </c>
      <c r="X18" s="18">
        <v>0.2</v>
      </c>
      <c r="Y18" s="18">
        <v>51.1</v>
      </c>
      <c r="Z18" s="18">
        <v>3.9</v>
      </c>
      <c r="AA18" s="18">
        <v>2</v>
      </c>
      <c r="AB18" s="18">
        <v>3.3</v>
      </c>
      <c r="AC18" s="18">
        <v>7.1</v>
      </c>
      <c r="AD18" s="18">
        <v>7.9</v>
      </c>
      <c r="AE18" s="18">
        <v>7.9</v>
      </c>
      <c r="AF18" s="18">
        <v>5.4</v>
      </c>
      <c r="AG18" s="18">
        <v>8.4</v>
      </c>
      <c r="AH18" s="18">
        <v>4.8</v>
      </c>
      <c r="AI18" s="18">
        <v>0.3</v>
      </c>
      <c r="AJ18" s="18">
        <v>0.6</v>
      </c>
      <c r="AK18" s="18">
        <v>29.8</v>
      </c>
      <c r="AL18" s="18">
        <v>13.7</v>
      </c>
      <c r="AM18" s="19">
        <v>16</v>
      </c>
    </row>
    <row r="19" spans="2:39" ht="13.5" customHeight="1">
      <c r="B19" s="213" t="s">
        <v>146</v>
      </c>
      <c r="C19" s="23">
        <v>1075</v>
      </c>
      <c r="D19" s="24">
        <v>79</v>
      </c>
      <c r="E19" s="24">
        <v>92</v>
      </c>
      <c r="F19" s="24">
        <v>92</v>
      </c>
      <c r="G19" s="24">
        <v>125</v>
      </c>
      <c r="H19" s="24">
        <v>192</v>
      </c>
      <c r="I19" s="24">
        <v>153</v>
      </c>
      <c r="J19" s="24">
        <v>117</v>
      </c>
      <c r="K19" s="24">
        <v>145</v>
      </c>
      <c r="L19" s="24">
        <v>69</v>
      </c>
      <c r="M19" s="24">
        <v>11</v>
      </c>
      <c r="N19" s="24">
        <v>524</v>
      </c>
      <c r="O19" s="24">
        <v>42</v>
      </c>
      <c r="P19" s="24">
        <v>48</v>
      </c>
      <c r="Q19" s="24">
        <v>51</v>
      </c>
      <c r="R19" s="24">
        <v>65</v>
      </c>
      <c r="S19" s="24">
        <v>89</v>
      </c>
      <c r="T19" s="24">
        <v>72</v>
      </c>
      <c r="U19" s="24">
        <v>62</v>
      </c>
      <c r="V19" s="24">
        <v>62</v>
      </c>
      <c r="W19" s="24">
        <v>27</v>
      </c>
      <c r="X19" s="24">
        <v>6</v>
      </c>
      <c r="Y19" s="24">
        <v>544</v>
      </c>
      <c r="Z19" s="24">
        <v>36</v>
      </c>
      <c r="AA19" s="24">
        <v>40</v>
      </c>
      <c r="AB19" s="24">
        <v>41</v>
      </c>
      <c r="AC19" s="24">
        <v>60</v>
      </c>
      <c r="AD19" s="24">
        <v>103</v>
      </c>
      <c r="AE19" s="24">
        <v>80</v>
      </c>
      <c r="AF19" s="24">
        <v>55</v>
      </c>
      <c r="AG19" s="24">
        <v>83</v>
      </c>
      <c r="AH19" s="24">
        <v>42</v>
      </c>
      <c r="AI19" s="24">
        <v>4</v>
      </c>
      <c r="AJ19" s="24">
        <v>7</v>
      </c>
      <c r="AK19" s="24">
        <v>284</v>
      </c>
      <c r="AL19" s="24">
        <v>124</v>
      </c>
      <c r="AM19" s="25">
        <v>160</v>
      </c>
    </row>
    <row r="20" spans="2:39" ht="13.5" customHeight="1">
      <c r="B20" s="213"/>
      <c r="C20" s="17">
        <v>100</v>
      </c>
      <c r="D20" s="18">
        <v>7.3</v>
      </c>
      <c r="E20" s="18">
        <v>8.6</v>
      </c>
      <c r="F20" s="18">
        <v>8.6</v>
      </c>
      <c r="G20" s="18">
        <v>11.6</v>
      </c>
      <c r="H20" s="18">
        <v>17.899999999999999</v>
      </c>
      <c r="I20" s="18">
        <v>14.2</v>
      </c>
      <c r="J20" s="18">
        <v>10.9</v>
      </c>
      <c r="K20" s="18">
        <v>13.5</v>
      </c>
      <c r="L20" s="18">
        <v>6.4</v>
      </c>
      <c r="M20" s="18">
        <v>1</v>
      </c>
      <c r="N20" s="18">
        <v>48.7</v>
      </c>
      <c r="O20" s="18">
        <v>3.9</v>
      </c>
      <c r="P20" s="18">
        <v>4.5</v>
      </c>
      <c r="Q20" s="18">
        <v>4.7</v>
      </c>
      <c r="R20" s="18">
        <v>6</v>
      </c>
      <c r="S20" s="18">
        <v>8.3000000000000007</v>
      </c>
      <c r="T20" s="18">
        <v>6.7</v>
      </c>
      <c r="U20" s="18">
        <v>5.8</v>
      </c>
      <c r="V20" s="18">
        <v>5.8</v>
      </c>
      <c r="W20" s="18">
        <v>2.5</v>
      </c>
      <c r="X20" s="18">
        <v>0.6</v>
      </c>
      <c r="Y20" s="18">
        <v>50.6</v>
      </c>
      <c r="Z20" s="18">
        <v>3.3</v>
      </c>
      <c r="AA20" s="18">
        <v>3.7</v>
      </c>
      <c r="AB20" s="18">
        <v>3.8</v>
      </c>
      <c r="AC20" s="18">
        <v>5.6</v>
      </c>
      <c r="AD20" s="18">
        <v>9.6</v>
      </c>
      <c r="AE20" s="18">
        <v>7.4</v>
      </c>
      <c r="AF20" s="18">
        <v>5.0999999999999996</v>
      </c>
      <c r="AG20" s="18">
        <v>7.7</v>
      </c>
      <c r="AH20" s="18">
        <v>3.9</v>
      </c>
      <c r="AI20" s="18">
        <v>0.4</v>
      </c>
      <c r="AJ20" s="18">
        <v>0.7</v>
      </c>
      <c r="AK20" s="18">
        <v>26.4</v>
      </c>
      <c r="AL20" s="18">
        <v>11.5</v>
      </c>
      <c r="AM20" s="19">
        <v>14.9</v>
      </c>
    </row>
    <row r="21" spans="2:39" ht="13.5" customHeight="1">
      <c r="B21" s="213" t="s">
        <v>147</v>
      </c>
      <c r="C21" s="23">
        <v>740</v>
      </c>
      <c r="D21" s="24">
        <v>56</v>
      </c>
      <c r="E21" s="24">
        <v>40</v>
      </c>
      <c r="F21" s="24">
        <v>64</v>
      </c>
      <c r="G21" s="24">
        <v>100</v>
      </c>
      <c r="H21" s="24">
        <v>107</v>
      </c>
      <c r="I21" s="24">
        <v>105</v>
      </c>
      <c r="J21" s="24">
        <v>93</v>
      </c>
      <c r="K21" s="24">
        <v>113</v>
      </c>
      <c r="L21" s="24">
        <v>56</v>
      </c>
      <c r="M21" s="24">
        <v>6</v>
      </c>
      <c r="N21" s="24">
        <v>329</v>
      </c>
      <c r="O21" s="24">
        <v>22</v>
      </c>
      <c r="P21" s="24">
        <v>17</v>
      </c>
      <c r="Q21" s="24">
        <v>34</v>
      </c>
      <c r="R21" s="24">
        <v>45</v>
      </c>
      <c r="S21" s="24">
        <v>50</v>
      </c>
      <c r="T21" s="24">
        <v>53</v>
      </c>
      <c r="U21" s="24">
        <v>45</v>
      </c>
      <c r="V21" s="24">
        <v>48</v>
      </c>
      <c r="W21" s="24">
        <v>15</v>
      </c>
      <c r="X21" s="24" t="s">
        <v>308</v>
      </c>
      <c r="Y21" s="24">
        <v>403</v>
      </c>
      <c r="Z21" s="24">
        <v>28</v>
      </c>
      <c r="AA21" s="24">
        <v>23</v>
      </c>
      <c r="AB21" s="24">
        <v>30</v>
      </c>
      <c r="AC21" s="24">
        <v>55</v>
      </c>
      <c r="AD21" s="24">
        <v>57</v>
      </c>
      <c r="AE21" s="24">
        <v>52</v>
      </c>
      <c r="AF21" s="24">
        <v>48</v>
      </c>
      <c r="AG21" s="24">
        <v>65</v>
      </c>
      <c r="AH21" s="24">
        <v>41</v>
      </c>
      <c r="AI21" s="24">
        <v>4</v>
      </c>
      <c r="AJ21" s="24">
        <v>8</v>
      </c>
      <c r="AK21" s="24">
        <v>219</v>
      </c>
      <c r="AL21" s="24">
        <v>86</v>
      </c>
      <c r="AM21" s="25">
        <v>133</v>
      </c>
    </row>
    <row r="22" spans="2:39" ht="13.5" customHeight="1">
      <c r="B22" s="213"/>
      <c r="C22" s="17">
        <v>100</v>
      </c>
      <c r="D22" s="18">
        <v>7.6</v>
      </c>
      <c r="E22" s="18">
        <v>5.4</v>
      </c>
      <c r="F22" s="18">
        <v>8.6</v>
      </c>
      <c r="G22" s="18">
        <v>13.5</v>
      </c>
      <c r="H22" s="18">
        <v>14.5</v>
      </c>
      <c r="I22" s="18">
        <v>14.2</v>
      </c>
      <c r="J22" s="18">
        <v>12.6</v>
      </c>
      <c r="K22" s="18">
        <v>15.3</v>
      </c>
      <c r="L22" s="18">
        <v>7.6</v>
      </c>
      <c r="M22" s="18">
        <v>0.8</v>
      </c>
      <c r="N22" s="18">
        <v>44.5</v>
      </c>
      <c r="O22" s="18">
        <v>3</v>
      </c>
      <c r="P22" s="18">
        <v>2.2999999999999998</v>
      </c>
      <c r="Q22" s="18">
        <v>4.5999999999999996</v>
      </c>
      <c r="R22" s="18">
        <v>6.1</v>
      </c>
      <c r="S22" s="18">
        <v>6.8</v>
      </c>
      <c r="T22" s="18">
        <v>7.2</v>
      </c>
      <c r="U22" s="18">
        <v>6.1</v>
      </c>
      <c r="V22" s="18">
        <v>6.5</v>
      </c>
      <c r="W22" s="18">
        <v>2</v>
      </c>
      <c r="X22" s="18" t="s">
        <v>308</v>
      </c>
      <c r="Y22" s="18">
        <v>54.5</v>
      </c>
      <c r="Z22" s="18">
        <v>3.8</v>
      </c>
      <c r="AA22" s="18">
        <v>3.1</v>
      </c>
      <c r="AB22" s="18">
        <v>4.0999999999999996</v>
      </c>
      <c r="AC22" s="18">
        <v>7.4</v>
      </c>
      <c r="AD22" s="18">
        <v>7.7</v>
      </c>
      <c r="AE22" s="18">
        <v>7</v>
      </c>
      <c r="AF22" s="18">
        <v>6.5</v>
      </c>
      <c r="AG22" s="18">
        <v>8.8000000000000007</v>
      </c>
      <c r="AH22" s="18">
        <v>5.5</v>
      </c>
      <c r="AI22" s="18">
        <v>0.5</v>
      </c>
      <c r="AJ22" s="18">
        <v>1.1000000000000001</v>
      </c>
      <c r="AK22" s="18">
        <v>29.6</v>
      </c>
      <c r="AL22" s="18">
        <v>11.6</v>
      </c>
      <c r="AM22" s="19">
        <v>18</v>
      </c>
    </row>
    <row r="23" spans="2:39" ht="13.5" customHeight="1">
      <c r="B23" s="213" t="s">
        <v>148</v>
      </c>
      <c r="C23" s="23">
        <v>798</v>
      </c>
      <c r="D23" s="24">
        <v>69</v>
      </c>
      <c r="E23" s="24">
        <v>60</v>
      </c>
      <c r="F23" s="24">
        <v>60</v>
      </c>
      <c r="G23" s="24">
        <v>97</v>
      </c>
      <c r="H23" s="24">
        <v>120</v>
      </c>
      <c r="I23" s="24">
        <v>119</v>
      </c>
      <c r="J23" s="24">
        <v>120</v>
      </c>
      <c r="K23" s="24">
        <v>90</v>
      </c>
      <c r="L23" s="24">
        <v>49</v>
      </c>
      <c r="M23" s="24">
        <v>14</v>
      </c>
      <c r="N23" s="24">
        <v>362</v>
      </c>
      <c r="O23" s="24">
        <v>33</v>
      </c>
      <c r="P23" s="24">
        <v>27</v>
      </c>
      <c r="Q23" s="24">
        <v>30</v>
      </c>
      <c r="R23" s="24">
        <v>46</v>
      </c>
      <c r="S23" s="24">
        <v>52</v>
      </c>
      <c r="T23" s="24">
        <v>50</v>
      </c>
      <c r="U23" s="24">
        <v>61</v>
      </c>
      <c r="V23" s="24">
        <v>41</v>
      </c>
      <c r="W23" s="24">
        <v>18</v>
      </c>
      <c r="X23" s="24">
        <v>4</v>
      </c>
      <c r="Y23" s="24">
        <v>426</v>
      </c>
      <c r="Z23" s="24">
        <v>34</v>
      </c>
      <c r="AA23" s="24">
        <v>29</v>
      </c>
      <c r="AB23" s="24">
        <v>30</v>
      </c>
      <c r="AC23" s="24">
        <v>51</v>
      </c>
      <c r="AD23" s="24">
        <v>68</v>
      </c>
      <c r="AE23" s="24">
        <v>69</v>
      </c>
      <c r="AF23" s="24">
        <v>59</v>
      </c>
      <c r="AG23" s="24">
        <v>49</v>
      </c>
      <c r="AH23" s="24">
        <v>31</v>
      </c>
      <c r="AI23" s="24">
        <v>6</v>
      </c>
      <c r="AJ23" s="24">
        <v>10</v>
      </c>
      <c r="AK23" s="24">
        <v>201</v>
      </c>
      <c r="AL23" s="24">
        <v>94</v>
      </c>
      <c r="AM23" s="25">
        <v>107</v>
      </c>
    </row>
    <row r="24" spans="2:39" ht="13.5" customHeight="1">
      <c r="B24" s="213"/>
      <c r="C24" s="17">
        <v>100</v>
      </c>
      <c r="D24" s="18">
        <v>8.6</v>
      </c>
      <c r="E24" s="18">
        <v>7.5</v>
      </c>
      <c r="F24" s="18">
        <v>7.5</v>
      </c>
      <c r="G24" s="18">
        <v>12.2</v>
      </c>
      <c r="H24" s="18">
        <v>15</v>
      </c>
      <c r="I24" s="18">
        <v>14.9</v>
      </c>
      <c r="J24" s="18">
        <v>15</v>
      </c>
      <c r="K24" s="18">
        <v>11.3</v>
      </c>
      <c r="L24" s="18">
        <v>6.1</v>
      </c>
      <c r="M24" s="18">
        <v>1.8</v>
      </c>
      <c r="N24" s="18">
        <v>45.4</v>
      </c>
      <c r="O24" s="18">
        <v>4.0999999999999996</v>
      </c>
      <c r="P24" s="18">
        <v>3.4</v>
      </c>
      <c r="Q24" s="18">
        <v>3.8</v>
      </c>
      <c r="R24" s="18">
        <v>5.8</v>
      </c>
      <c r="S24" s="18">
        <v>6.5</v>
      </c>
      <c r="T24" s="18">
        <v>6.3</v>
      </c>
      <c r="U24" s="18">
        <v>7.6</v>
      </c>
      <c r="V24" s="18">
        <v>5.0999999999999996</v>
      </c>
      <c r="W24" s="18">
        <v>2.2999999999999998</v>
      </c>
      <c r="X24" s="18">
        <v>0.5</v>
      </c>
      <c r="Y24" s="18">
        <v>53.4</v>
      </c>
      <c r="Z24" s="18">
        <v>4.3</v>
      </c>
      <c r="AA24" s="18">
        <v>3.6</v>
      </c>
      <c r="AB24" s="18">
        <v>3.8</v>
      </c>
      <c r="AC24" s="18">
        <v>6.4</v>
      </c>
      <c r="AD24" s="18">
        <v>8.5</v>
      </c>
      <c r="AE24" s="18">
        <v>8.6</v>
      </c>
      <c r="AF24" s="18">
        <v>7.4</v>
      </c>
      <c r="AG24" s="18">
        <v>6.1</v>
      </c>
      <c r="AH24" s="18">
        <v>3.9</v>
      </c>
      <c r="AI24" s="18">
        <v>0.8</v>
      </c>
      <c r="AJ24" s="18">
        <v>1.3</v>
      </c>
      <c r="AK24" s="18">
        <v>25.2</v>
      </c>
      <c r="AL24" s="18">
        <v>11.8</v>
      </c>
      <c r="AM24" s="19">
        <v>13.4</v>
      </c>
    </row>
    <row r="25" spans="2:39" ht="13.5" customHeight="1">
      <c r="B25" s="213" t="s">
        <v>239</v>
      </c>
      <c r="C25" s="23">
        <v>2502</v>
      </c>
      <c r="D25" s="24">
        <v>159</v>
      </c>
      <c r="E25" s="24">
        <v>200</v>
      </c>
      <c r="F25" s="24">
        <v>213</v>
      </c>
      <c r="G25" s="24">
        <v>226</v>
      </c>
      <c r="H25" s="24">
        <v>353</v>
      </c>
      <c r="I25" s="24">
        <v>417</v>
      </c>
      <c r="J25" s="24">
        <v>328</v>
      </c>
      <c r="K25" s="24">
        <v>381</v>
      </c>
      <c r="L25" s="24">
        <v>184</v>
      </c>
      <c r="M25" s="24">
        <v>41</v>
      </c>
      <c r="N25" s="24">
        <v>1205</v>
      </c>
      <c r="O25" s="24">
        <v>73</v>
      </c>
      <c r="P25" s="24">
        <v>111</v>
      </c>
      <c r="Q25" s="24">
        <v>116</v>
      </c>
      <c r="R25" s="24">
        <v>105</v>
      </c>
      <c r="S25" s="24">
        <v>168</v>
      </c>
      <c r="T25" s="24">
        <v>204</v>
      </c>
      <c r="U25" s="24">
        <v>157</v>
      </c>
      <c r="V25" s="24">
        <v>179</v>
      </c>
      <c r="W25" s="24">
        <v>82</v>
      </c>
      <c r="X25" s="24">
        <v>10</v>
      </c>
      <c r="Y25" s="24">
        <v>1278</v>
      </c>
      <c r="Z25" s="24">
        <v>85</v>
      </c>
      <c r="AA25" s="24">
        <v>85</v>
      </c>
      <c r="AB25" s="24">
        <v>97</v>
      </c>
      <c r="AC25" s="24">
        <v>120</v>
      </c>
      <c r="AD25" s="24">
        <v>185</v>
      </c>
      <c r="AE25" s="24">
        <v>213</v>
      </c>
      <c r="AF25" s="24">
        <v>171</v>
      </c>
      <c r="AG25" s="24">
        <v>202</v>
      </c>
      <c r="AH25" s="24">
        <v>102</v>
      </c>
      <c r="AI25" s="24">
        <v>18</v>
      </c>
      <c r="AJ25" s="24">
        <v>19</v>
      </c>
      <c r="AK25" s="24">
        <v>739</v>
      </c>
      <c r="AL25" s="24">
        <v>344</v>
      </c>
      <c r="AM25" s="25">
        <v>395</v>
      </c>
    </row>
    <row r="26" spans="2:39" ht="13.5" customHeight="1">
      <c r="B26" s="213"/>
      <c r="C26" s="17">
        <v>100</v>
      </c>
      <c r="D26" s="18">
        <v>6.4</v>
      </c>
      <c r="E26" s="18">
        <v>8</v>
      </c>
      <c r="F26" s="18">
        <v>8.5</v>
      </c>
      <c r="G26" s="18">
        <v>9</v>
      </c>
      <c r="H26" s="18">
        <v>14.1</v>
      </c>
      <c r="I26" s="18">
        <v>16.7</v>
      </c>
      <c r="J26" s="18">
        <v>13.1</v>
      </c>
      <c r="K26" s="18">
        <v>15.2</v>
      </c>
      <c r="L26" s="18">
        <v>7.4</v>
      </c>
      <c r="M26" s="18">
        <v>1.6</v>
      </c>
      <c r="N26" s="18">
        <v>48.2</v>
      </c>
      <c r="O26" s="18">
        <v>2.9</v>
      </c>
      <c r="P26" s="18">
        <v>4.4000000000000004</v>
      </c>
      <c r="Q26" s="18">
        <v>4.5999999999999996</v>
      </c>
      <c r="R26" s="18">
        <v>4.2</v>
      </c>
      <c r="S26" s="18">
        <v>6.7</v>
      </c>
      <c r="T26" s="18">
        <v>8.1999999999999993</v>
      </c>
      <c r="U26" s="18">
        <v>6.3</v>
      </c>
      <c r="V26" s="18">
        <v>7.2</v>
      </c>
      <c r="W26" s="18">
        <v>3.3</v>
      </c>
      <c r="X26" s="18">
        <v>0.4</v>
      </c>
      <c r="Y26" s="18">
        <v>51.1</v>
      </c>
      <c r="Z26" s="18">
        <v>3.4</v>
      </c>
      <c r="AA26" s="18">
        <v>3.4</v>
      </c>
      <c r="AB26" s="18">
        <v>3.9</v>
      </c>
      <c r="AC26" s="18">
        <v>4.8</v>
      </c>
      <c r="AD26" s="18">
        <v>7.4</v>
      </c>
      <c r="AE26" s="18">
        <v>8.5</v>
      </c>
      <c r="AF26" s="18">
        <v>6.8</v>
      </c>
      <c r="AG26" s="18">
        <v>8.1</v>
      </c>
      <c r="AH26" s="18">
        <v>4.0999999999999996</v>
      </c>
      <c r="AI26" s="18">
        <v>0.7</v>
      </c>
      <c r="AJ26" s="18">
        <v>0.8</v>
      </c>
      <c r="AK26" s="18">
        <v>29.5</v>
      </c>
      <c r="AL26" s="18">
        <v>13.7</v>
      </c>
      <c r="AM26" s="19">
        <v>15.8</v>
      </c>
    </row>
    <row r="27" spans="2:39" ht="13.5" customHeight="1">
      <c r="B27" s="213" t="s">
        <v>149</v>
      </c>
      <c r="C27" s="23">
        <v>204</v>
      </c>
      <c r="D27" s="24">
        <v>22</v>
      </c>
      <c r="E27" s="24">
        <v>11</v>
      </c>
      <c r="F27" s="24">
        <v>17</v>
      </c>
      <c r="G27" s="24">
        <v>34</v>
      </c>
      <c r="H27" s="24">
        <v>23</v>
      </c>
      <c r="I27" s="24">
        <v>17</v>
      </c>
      <c r="J27" s="24">
        <v>29</v>
      </c>
      <c r="K27" s="24">
        <v>39</v>
      </c>
      <c r="L27" s="24">
        <v>9</v>
      </c>
      <c r="M27" s="24">
        <v>3</v>
      </c>
      <c r="N27" s="24">
        <v>97</v>
      </c>
      <c r="O27" s="24">
        <v>11</v>
      </c>
      <c r="P27" s="24">
        <v>4</v>
      </c>
      <c r="Q27" s="24">
        <v>9</v>
      </c>
      <c r="R27" s="24">
        <v>17</v>
      </c>
      <c r="S27" s="24">
        <v>11</v>
      </c>
      <c r="T27" s="24">
        <v>11</v>
      </c>
      <c r="U27" s="24">
        <v>11</v>
      </c>
      <c r="V27" s="24">
        <v>19</v>
      </c>
      <c r="W27" s="24">
        <v>4</v>
      </c>
      <c r="X27" s="24" t="s">
        <v>308</v>
      </c>
      <c r="Y27" s="24">
        <v>104</v>
      </c>
      <c r="Z27" s="24">
        <v>11</v>
      </c>
      <c r="AA27" s="24">
        <v>5</v>
      </c>
      <c r="AB27" s="24">
        <v>8</v>
      </c>
      <c r="AC27" s="24">
        <v>16</v>
      </c>
      <c r="AD27" s="24">
        <v>12</v>
      </c>
      <c r="AE27" s="24">
        <v>6</v>
      </c>
      <c r="AF27" s="24">
        <v>18</v>
      </c>
      <c r="AG27" s="24">
        <v>20</v>
      </c>
      <c r="AH27" s="24">
        <v>5</v>
      </c>
      <c r="AI27" s="24">
        <v>3</v>
      </c>
      <c r="AJ27" s="24">
        <v>3</v>
      </c>
      <c r="AK27" s="24">
        <v>61</v>
      </c>
      <c r="AL27" s="24">
        <v>28</v>
      </c>
      <c r="AM27" s="25">
        <v>33</v>
      </c>
    </row>
    <row r="28" spans="2:39" ht="13.5" customHeight="1">
      <c r="B28" s="213"/>
      <c r="C28" s="17">
        <v>100</v>
      </c>
      <c r="D28" s="18">
        <v>10.8</v>
      </c>
      <c r="E28" s="18">
        <v>5.4</v>
      </c>
      <c r="F28" s="18">
        <v>8.3000000000000007</v>
      </c>
      <c r="G28" s="18">
        <v>16.7</v>
      </c>
      <c r="H28" s="18">
        <v>11.3</v>
      </c>
      <c r="I28" s="18">
        <v>8.3000000000000007</v>
      </c>
      <c r="J28" s="18">
        <v>14.2</v>
      </c>
      <c r="K28" s="18">
        <v>19.100000000000001</v>
      </c>
      <c r="L28" s="18">
        <v>4.4000000000000004</v>
      </c>
      <c r="M28" s="18">
        <v>1.5</v>
      </c>
      <c r="N28" s="18">
        <v>47.5</v>
      </c>
      <c r="O28" s="18">
        <v>5.4</v>
      </c>
      <c r="P28" s="18">
        <v>2</v>
      </c>
      <c r="Q28" s="18">
        <v>4.4000000000000004</v>
      </c>
      <c r="R28" s="18">
        <v>8.3000000000000007</v>
      </c>
      <c r="S28" s="18">
        <v>5.4</v>
      </c>
      <c r="T28" s="18">
        <v>5.4</v>
      </c>
      <c r="U28" s="18">
        <v>5.4</v>
      </c>
      <c r="V28" s="18">
        <v>9.3000000000000007</v>
      </c>
      <c r="W28" s="18">
        <v>2</v>
      </c>
      <c r="X28" s="18" t="s">
        <v>308</v>
      </c>
      <c r="Y28" s="18">
        <v>51</v>
      </c>
      <c r="Z28" s="18">
        <v>5.4</v>
      </c>
      <c r="AA28" s="18">
        <v>2.5</v>
      </c>
      <c r="AB28" s="18">
        <v>3.9</v>
      </c>
      <c r="AC28" s="18">
        <v>7.8</v>
      </c>
      <c r="AD28" s="18">
        <v>5.9</v>
      </c>
      <c r="AE28" s="18">
        <v>2.9</v>
      </c>
      <c r="AF28" s="18">
        <v>8.8000000000000007</v>
      </c>
      <c r="AG28" s="18">
        <v>9.8000000000000007</v>
      </c>
      <c r="AH28" s="18">
        <v>2.5</v>
      </c>
      <c r="AI28" s="18">
        <v>1.5</v>
      </c>
      <c r="AJ28" s="18">
        <v>1.5</v>
      </c>
      <c r="AK28" s="18">
        <v>29.9</v>
      </c>
      <c r="AL28" s="18">
        <v>13.7</v>
      </c>
      <c r="AM28" s="19">
        <v>16.2</v>
      </c>
    </row>
    <row r="29" spans="2:39" ht="13.5" customHeight="1">
      <c r="B29" s="213" t="s">
        <v>150</v>
      </c>
      <c r="C29" s="23">
        <v>883</v>
      </c>
      <c r="D29" s="24">
        <v>58</v>
      </c>
      <c r="E29" s="24">
        <v>80</v>
      </c>
      <c r="F29" s="24">
        <v>67</v>
      </c>
      <c r="G29" s="24">
        <v>82</v>
      </c>
      <c r="H29" s="24">
        <v>122</v>
      </c>
      <c r="I29" s="24">
        <v>147</v>
      </c>
      <c r="J29" s="24">
        <v>123</v>
      </c>
      <c r="K29" s="24">
        <v>124</v>
      </c>
      <c r="L29" s="24">
        <v>64</v>
      </c>
      <c r="M29" s="24">
        <v>16</v>
      </c>
      <c r="N29" s="24">
        <v>425</v>
      </c>
      <c r="O29" s="24">
        <v>24</v>
      </c>
      <c r="P29" s="24">
        <v>42</v>
      </c>
      <c r="Q29" s="24">
        <v>41</v>
      </c>
      <c r="R29" s="24">
        <v>38</v>
      </c>
      <c r="S29" s="24">
        <v>54</v>
      </c>
      <c r="T29" s="24">
        <v>71</v>
      </c>
      <c r="U29" s="24">
        <v>63</v>
      </c>
      <c r="V29" s="24">
        <v>61</v>
      </c>
      <c r="W29" s="24">
        <v>29</v>
      </c>
      <c r="X29" s="24">
        <v>2</v>
      </c>
      <c r="Y29" s="24">
        <v>446</v>
      </c>
      <c r="Z29" s="24">
        <v>34</v>
      </c>
      <c r="AA29" s="24">
        <v>36</v>
      </c>
      <c r="AB29" s="24">
        <v>26</v>
      </c>
      <c r="AC29" s="24">
        <v>44</v>
      </c>
      <c r="AD29" s="24">
        <v>68</v>
      </c>
      <c r="AE29" s="24">
        <v>76</v>
      </c>
      <c r="AF29" s="24">
        <v>60</v>
      </c>
      <c r="AG29" s="24">
        <v>63</v>
      </c>
      <c r="AH29" s="24">
        <v>35</v>
      </c>
      <c r="AI29" s="24">
        <v>4</v>
      </c>
      <c r="AJ29" s="24">
        <v>12</v>
      </c>
      <c r="AK29" s="24">
        <v>258</v>
      </c>
      <c r="AL29" s="24">
        <v>125</v>
      </c>
      <c r="AM29" s="25">
        <v>133</v>
      </c>
    </row>
    <row r="30" spans="2:39" ht="13.5" customHeight="1">
      <c r="B30" s="213"/>
      <c r="C30" s="17">
        <v>100</v>
      </c>
      <c r="D30" s="18">
        <v>6.6</v>
      </c>
      <c r="E30" s="18">
        <v>9.1</v>
      </c>
      <c r="F30" s="18">
        <v>7.6</v>
      </c>
      <c r="G30" s="18">
        <v>9.3000000000000007</v>
      </c>
      <c r="H30" s="18">
        <v>13.8</v>
      </c>
      <c r="I30" s="18">
        <v>16.600000000000001</v>
      </c>
      <c r="J30" s="18">
        <v>13.9</v>
      </c>
      <c r="K30" s="18">
        <v>14</v>
      </c>
      <c r="L30" s="18">
        <v>7.2</v>
      </c>
      <c r="M30" s="18">
        <v>1.8</v>
      </c>
      <c r="N30" s="18">
        <v>48.1</v>
      </c>
      <c r="O30" s="18">
        <v>2.7</v>
      </c>
      <c r="P30" s="18">
        <v>4.8</v>
      </c>
      <c r="Q30" s="18">
        <v>4.5999999999999996</v>
      </c>
      <c r="R30" s="18">
        <v>4.3</v>
      </c>
      <c r="S30" s="18">
        <v>6.1</v>
      </c>
      <c r="T30" s="18">
        <v>8</v>
      </c>
      <c r="U30" s="18">
        <v>7.1</v>
      </c>
      <c r="V30" s="18">
        <v>6.9</v>
      </c>
      <c r="W30" s="18">
        <v>3.3</v>
      </c>
      <c r="X30" s="18">
        <v>0.2</v>
      </c>
      <c r="Y30" s="18">
        <v>50.5</v>
      </c>
      <c r="Z30" s="18">
        <v>3.9</v>
      </c>
      <c r="AA30" s="18">
        <v>4.0999999999999996</v>
      </c>
      <c r="AB30" s="18">
        <v>2.9</v>
      </c>
      <c r="AC30" s="18">
        <v>5</v>
      </c>
      <c r="AD30" s="18">
        <v>7.7</v>
      </c>
      <c r="AE30" s="18">
        <v>8.6</v>
      </c>
      <c r="AF30" s="18">
        <v>6.8</v>
      </c>
      <c r="AG30" s="18">
        <v>7.1</v>
      </c>
      <c r="AH30" s="18">
        <v>4</v>
      </c>
      <c r="AI30" s="18">
        <v>0.5</v>
      </c>
      <c r="AJ30" s="18">
        <v>1.4</v>
      </c>
      <c r="AK30" s="18">
        <v>29.2</v>
      </c>
      <c r="AL30" s="18">
        <v>14.2</v>
      </c>
      <c r="AM30" s="19">
        <v>15.1</v>
      </c>
    </row>
    <row r="31" spans="2:39" ht="13.5" customHeight="1">
      <c r="B31" s="213" t="s">
        <v>151</v>
      </c>
      <c r="C31" s="23">
        <v>390</v>
      </c>
      <c r="D31" s="24">
        <v>21</v>
      </c>
      <c r="E31" s="24">
        <v>29</v>
      </c>
      <c r="F31" s="24">
        <v>31</v>
      </c>
      <c r="G31" s="24">
        <v>40</v>
      </c>
      <c r="H31" s="24">
        <v>57</v>
      </c>
      <c r="I31" s="24">
        <v>61</v>
      </c>
      <c r="J31" s="24">
        <v>48</v>
      </c>
      <c r="K31" s="24">
        <v>63</v>
      </c>
      <c r="L31" s="24">
        <v>33</v>
      </c>
      <c r="M31" s="24">
        <v>7</v>
      </c>
      <c r="N31" s="24">
        <v>188</v>
      </c>
      <c r="O31" s="24">
        <v>9</v>
      </c>
      <c r="P31" s="24">
        <v>17</v>
      </c>
      <c r="Q31" s="24">
        <v>12</v>
      </c>
      <c r="R31" s="24">
        <v>17</v>
      </c>
      <c r="S31" s="24">
        <v>31</v>
      </c>
      <c r="T31" s="24">
        <v>30</v>
      </c>
      <c r="U31" s="24">
        <v>24</v>
      </c>
      <c r="V31" s="24">
        <v>30</v>
      </c>
      <c r="W31" s="24">
        <v>16</v>
      </c>
      <c r="X31" s="24">
        <v>2</v>
      </c>
      <c r="Y31" s="24">
        <v>200</v>
      </c>
      <c r="Z31" s="24">
        <v>12</v>
      </c>
      <c r="AA31" s="24">
        <v>12</v>
      </c>
      <c r="AB31" s="24">
        <v>19</v>
      </c>
      <c r="AC31" s="24">
        <v>23</v>
      </c>
      <c r="AD31" s="24">
        <v>26</v>
      </c>
      <c r="AE31" s="24">
        <v>31</v>
      </c>
      <c r="AF31" s="24">
        <v>24</v>
      </c>
      <c r="AG31" s="24">
        <v>33</v>
      </c>
      <c r="AH31" s="24">
        <v>17</v>
      </c>
      <c r="AI31" s="24">
        <v>3</v>
      </c>
      <c r="AJ31" s="24">
        <v>2</v>
      </c>
      <c r="AK31" s="24">
        <v>122</v>
      </c>
      <c r="AL31" s="24">
        <v>61</v>
      </c>
      <c r="AM31" s="25">
        <v>61</v>
      </c>
    </row>
    <row r="32" spans="2:39" ht="13.5" customHeight="1">
      <c r="B32" s="213"/>
      <c r="C32" s="17">
        <v>100</v>
      </c>
      <c r="D32" s="18">
        <v>5.4</v>
      </c>
      <c r="E32" s="18">
        <v>7.4</v>
      </c>
      <c r="F32" s="18">
        <v>7.9</v>
      </c>
      <c r="G32" s="18">
        <v>10.3</v>
      </c>
      <c r="H32" s="18">
        <v>14.6</v>
      </c>
      <c r="I32" s="18">
        <v>15.6</v>
      </c>
      <c r="J32" s="18">
        <v>12.3</v>
      </c>
      <c r="K32" s="18">
        <v>16.2</v>
      </c>
      <c r="L32" s="18">
        <v>8.5</v>
      </c>
      <c r="M32" s="18">
        <v>1.8</v>
      </c>
      <c r="N32" s="18">
        <v>48.2</v>
      </c>
      <c r="O32" s="18">
        <v>2.2999999999999998</v>
      </c>
      <c r="P32" s="18">
        <v>4.4000000000000004</v>
      </c>
      <c r="Q32" s="18">
        <v>3.1</v>
      </c>
      <c r="R32" s="18">
        <v>4.4000000000000004</v>
      </c>
      <c r="S32" s="18">
        <v>7.9</v>
      </c>
      <c r="T32" s="18">
        <v>7.7</v>
      </c>
      <c r="U32" s="18">
        <v>6.2</v>
      </c>
      <c r="V32" s="18">
        <v>7.7</v>
      </c>
      <c r="W32" s="18">
        <v>4.0999999999999996</v>
      </c>
      <c r="X32" s="18">
        <v>0.5</v>
      </c>
      <c r="Y32" s="18">
        <v>51.3</v>
      </c>
      <c r="Z32" s="18">
        <v>3.1</v>
      </c>
      <c r="AA32" s="18">
        <v>3.1</v>
      </c>
      <c r="AB32" s="18">
        <v>4.9000000000000004</v>
      </c>
      <c r="AC32" s="18">
        <v>5.9</v>
      </c>
      <c r="AD32" s="18">
        <v>6.7</v>
      </c>
      <c r="AE32" s="18">
        <v>7.9</v>
      </c>
      <c r="AF32" s="18">
        <v>6.2</v>
      </c>
      <c r="AG32" s="18">
        <v>8.5</v>
      </c>
      <c r="AH32" s="18">
        <v>4.4000000000000004</v>
      </c>
      <c r="AI32" s="18">
        <v>0.8</v>
      </c>
      <c r="AJ32" s="18">
        <v>0.5</v>
      </c>
      <c r="AK32" s="18">
        <v>31.3</v>
      </c>
      <c r="AL32" s="18">
        <v>15.6</v>
      </c>
      <c r="AM32" s="19">
        <v>15.6</v>
      </c>
    </row>
    <row r="33" spans="2:39" ht="13.5" customHeight="1">
      <c r="B33" s="213" t="s">
        <v>152</v>
      </c>
      <c r="C33" s="23">
        <v>615</v>
      </c>
      <c r="D33" s="24">
        <v>34</v>
      </c>
      <c r="E33" s="24">
        <v>57</v>
      </c>
      <c r="F33" s="24">
        <v>52</v>
      </c>
      <c r="G33" s="24">
        <v>38</v>
      </c>
      <c r="H33" s="24">
        <v>93</v>
      </c>
      <c r="I33" s="24">
        <v>120</v>
      </c>
      <c r="J33" s="24">
        <v>79</v>
      </c>
      <c r="K33" s="24">
        <v>84</v>
      </c>
      <c r="L33" s="24">
        <v>45</v>
      </c>
      <c r="M33" s="24">
        <v>13</v>
      </c>
      <c r="N33" s="24">
        <v>307</v>
      </c>
      <c r="O33" s="24">
        <v>17</v>
      </c>
      <c r="P33" s="24">
        <v>36</v>
      </c>
      <c r="Q33" s="24">
        <v>33</v>
      </c>
      <c r="R33" s="24">
        <v>17</v>
      </c>
      <c r="S33" s="24">
        <v>46</v>
      </c>
      <c r="T33" s="24">
        <v>58</v>
      </c>
      <c r="U33" s="24">
        <v>38</v>
      </c>
      <c r="V33" s="24">
        <v>32</v>
      </c>
      <c r="W33" s="24">
        <v>25</v>
      </c>
      <c r="X33" s="24">
        <v>5</v>
      </c>
      <c r="Y33" s="24">
        <v>306</v>
      </c>
      <c r="Z33" s="24">
        <v>16</v>
      </c>
      <c r="AA33" s="24">
        <v>21</v>
      </c>
      <c r="AB33" s="24">
        <v>19</v>
      </c>
      <c r="AC33" s="24">
        <v>21</v>
      </c>
      <c r="AD33" s="24">
        <v>47</v>
      </c>
      <c r="AE33" s="24">
        <v>62</v>
      </c>
      <c r="AF33" s="24">
        <v>41</v>
      </c>
      <c r="AG33" s="24">
        <v>52</v>
      </c>
      <c r="AH33" s="24">
        <v>20</v>
      </c>
      <c r="AI33" s="24">
        <v>7</v>
      </c>
      <c r="AJ33" s="24">
        <v>2</v>
      </c>
      <c r="AK33" s="24">
        <v>166</v>
      </c>
      <c r="AL33" s="24">
        <v>74</v>
      </c>
      <c r="AM33" s="25">
        <v>92</v>
      </c>
    </row>
    <row r="34" spans="2:39" ht="13.5" customHeight="1">
      <c r="B34" s="213"/>
      <c r="C34" s="17">
        <v>100</v>
      </c>
      <c r="D34" s="18">
        <v>5.5</v>
      </c>
      <c r="E34" s="18">
        <v>9.3000000000000007</v>
      </c>
      <c r="F34" s="18">
        <v>8.5</v>
      </c>
      <c r="G34" s="18">
        <v>6.2</v>
      </c>
      <c r="H34" s="18">
        <v>15.1</v>
      </c>
      <c r="I34" s="18">
        <v>19.5</v>
      </c>
      <c r="J34" s="18">
        <v>12.8</v>
      </c>
      <c r="K34" s="18">
        <v>13.7</v>
      </c>
      <c r="L34" s="18">
        <v>7.3</v>
      </c>
      <c r="M34" s="18">
        <v>2.1</v>
      </c>
      <c r="N34" s="18">
        <v>49.9</v>
      </c>
      <c r="O34" s="18">
        <v>2.8</v>
      </c>
      <c r="P34" s="18">
        <v>5.9</v>
      </c>
      <c r="Q34" s="18">
        <v>5.4</v>
      </c>
      <c r="R34" s="18">
        <v>2.8</v>
      </c>
      <c r="S34" s="18">
        <v>7.5</v>
      </c>
      <c r="T34" s="18">
        <v>9.4</v>
      </c>
      <c r="U34" s="18">
        <v>6.2</v>
      </c>
      <c r="V34" s="18">
        <v>5.2</v>
      </c>
      <c r="W34" s="18">
        <v>4.0999999999999996</v>
      </c>
      <c r="X34" s="18">
        <v>0.8</v>
      </c>
      <c r="Y34" s="18">
        <v>49.8</v>
      </c>
      <c r="Z34" s="18">
        <v>2.6</v>
      </c>
      <c r="AA34" s="18">
        <v>3.4</v>
      </c>
      <c r="AB34" s="18">
        <v>3.1</v>
      </c>
      <c r="AC34" s="18">
        <v>3.4</v>
      </c>
      <c r="AD34" s="18">
        <v>7.6</v>
      </c>
      <c r="AE34" s="18">
        <v>10.1</v>
      </c>
      <c r="AF34" s="18">
        <v>6.7</v>
      </c>
      <c r="AG34" s="18">
        <v>8.5</v>
      </c>
      <c r="AH34" s="18">
        <v>3.3</v>
      </c>
      <c r="AI34" s="18">
        <v>1.1000000000000001</v>
      </c>
      <c r="AJ34" s="18">
        <v>0.3</v>
      </c>
      <c r="AK34" s="18">
        <v>27</v>
      </c>
      <c r="AL34" s="18">
        <v>12</v>
      </c>
      <c r="AM34" s="19">
        <v>15</v>
      </c>
    </row>
    <row r="35" spans="2:39" ht="13.5" customHeight="1">
      <c r="B35" s="213" t="s">
        <v>153</v>
      </c>
      <c r="C35" s="23">
        <v>410</v>
      </c>
      <c r="D35" s="24">
        <v>24</v>
      </c>
      <c r="E35" s="24">
        <v>23</v>
      </c>
      <c r="F35" s="24">
        <v>46</v>
      </c>
      <c r="G35" s="24">
        <v>32</v>
      </c>
      <c r="H35" s="24">
        <v>58</v>
      </c>
      <c r="I35" s="24">
        <v>72</v>
      </c>
      <c r="J35" s="24">
        <v>49</v>
      </c>
      <c r="K35" s="24">
        <v>71</v>
      </c>
      <c r="L35" s="24">
        <v>33</v>
      </c>
      <c r="M35" s="24">
        <v>2</v>
      </c>
      <c r="N35" s="24">
        <v>188</v>
      </c>
      <c r="O35" s="24">
        <v>12</v>
      </c>
      <c r="P35" s="24">
        <v>12</v>
      </c>
      <c r="Q35" s="24">
        <v>21</v>
      </c>
      <c r="R35" s="24">
        <v>16</v>
      </c>
      <c r="S35" s="24">
        <v>26</v>
      </c>
      <c r="T35" s="24">
        <v>34</v>
      </c>
      <c r="U35" s="24">
        <v>21</v>
      </c>
      <c r="V35" s="24">
        <v>37</v>
      </c>
      <c r="W35" s="24">
        <v>8</v>
      </c>
      <c r="X35" s="24">
        <v>1</v>
      </c>
      <c r="Y35" s="24">
        <v>222</v>
      </c>
      <c r="Z35" s="24">
        <v>12</v>
      </c>
      <c r="AA35" s="24">
        <v>11</v>
      </c>
      <c r="AB35" s="24">
        <v>25</v>
      </c>
      <c r="AC35" s="24">
        <v>16</v>
      </c>
      <c r="AD35" s="24">
        <v>32</v>
      </c>
      <c r="AE35" s="24">
        <v>38</v>
      </c>
      <c r="AF35" s="24">
        <v>28</v>
      </c>
      <c r="AG35" s="24">
        <v>34</v>
      </c>
      <c r="AH35" s="24">
        <v>25</v>
      </c>
      <c r="AI35" s="24">
        <v>1</v>
      </c>
      <c r="AJ35" s="24" t="s">
        <v>308</v>
      </c>
      <c r="AK35" s="24">
        <v>132</v>
      </c>
      <c r="AL35" s="24">
        <v>56</v>
      </c>
      <c r="AM35" s="25">
        <v>76</v>
      </c>
    </row>
    <row r="36" spans="2:39" ht="13.5" customHeight="1">
      <c r="B36" s="214"/>
      <c r="C36" s="27">
        <v>100</v>
      </c>
      <c r="D36" s="28">
        <v>5.9</v>
      </c>
      <c r="E36" s="28">
        <v>5.6</v>
      </c>
      <c r="F36" s="28">
        <v>11.2</v>
      </c>
      <c r="G36" s="28">
        <v>7.8</v>
      </c>
      <c r="H36" s="28">
        <v>14.1</v>
      </c>
      <c r="I36" s="28">
        <v>17.600000000000001</v>
      </c>
      <c r="J36" s="28">
        <v>12</v>
      </c>
      <c r="K36" s="28">
        <v>17.3</v>
      </c>
      <c r="L36" s="28">
        <v>8</v>
      </c>
      <c r="M36" s="28">
        <v>0.5</v>
      </c>
      <c r="N36" s="28">
        <v>45.9</v>
      </c>
      <c r="O36" s="28">
        <v>2.9</v>
      </c>
      <c r="P36" s="28">
        <v>2.9</v>
      </c>
      <c r="Q36" s="28">
        <v>5.0999999999999996</v>
      </c>
      <c r="R36" s="28">
        <v>3.9</v>
      </c>
      <c r="S36" s="28">
        <v>6.3</v>
      </c>
      <c r="T36" s="28">
        <v>8.3000000000000007</v>
      </c>
      <c r="U36" s="28">
        <v>5.0999999999999996</v>
      </c>
      <c r="V36" s="28">
        <v>9</v>
      </c>
      <c r="W36" s="28">
        <v>2</v>
      </c>
      <c r="X36" s="28">
        <v>0.2</v>
      </c>
      <c r="Y36" s="28">
        <v>54.1</v>
      </c>
      <c r="Z36" s="28">
        <v>2.9</v>
      </c>
      <c r="AA36" s="28">
        <v>2.7</v>
      </c>
      <c r="AB36" s="28">
        <v>6.1</v>
      </c>
      <c r="AC36" s="28">
        <v>3.9</v>
      </c>
      <c r="AD36" s="28">
        <v>7.8</v>
      </c>
      <c r="AE36" s="28">
        <v>9.3000000000000007</v>
      </c>
      <c r="AF36" s="28">
        <v>6.8</v>
      </c>
      <c r="AG36" s="28">
        <v>8.3000000000000007</v>
      </c>
      <c r="AH36" s="28">
        <v>6.1</v>
      </c>
      <c r="AI36" s="28">
        <v>0.2</v>
      </c>
      <c r="AJ36" s="28" t="s">
        <v>308</v>
      </c>
      <c r="AK36" s="28">
        <v>32.200000000000003</v>
      </c>
      <c r="AL36" s="28">
        <v>13.7</v>
      </c>
      <c r="AM36" s="29">
        <v>18.5</v>
      </c>
    </row>
    <row r="37" spans="2:39" ht="13.5" customHeight="1"/>
    <row r="38" spans="2:39" ht="13.5" customHeight="1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>
      <c r="C39" s="31"/>
      <c r="D39" s="31"/>
      <c r="E39" s="31"/>
      <c r="F39" s="31"/>
      <c r="G39" s="31"/>
      <c r="H39" s="31"/>
      <c r="I39" s="31"/>
      <c r="J39" s="31"/>
      <c r="K39" s="31"/>
      <c r="L39" s="31"/>
      <c r="N39" s="31"/>
      <c r="O39" s="31"/>
      <c r="P39" s="31"/>
      <c r="Q39" s="31"/>
      <c r="R39" s="31"/>
      <c r="S39" s="31"/>
      <c r="T39" s="31"/>
      <c r="U39" s="31"/>
      <c r="V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I39" s="31"/>
      <c r="AJ39" s="31"/>
      <c r="AK39" s="31"/>
      <c r="AL39" s="31"/>
      <c r="AM39" s="31"/>
    </row>
    <row r="40" spans="2:39">
      <c r="C40" s="31"/>
    </row>
  </sheetData>
  <mergeCells count="53">
    <mergeCell ref="AM4:AM6"/>
    <mergeCell ref="Y4:Y6"/>
    <mergeCell ref="B11:B12"/>
    <mergeCell ref="B27:B28"/>
    <mergeCell ref="AJ4:AJ6"/>
    <mergeCell ref="AK4:AK6"/>
    <mergeCell ref="AL4:AL6"/>
    <mergeCell ref="B7:B8"/>
    <mergeCell ref="B3:B6"/>
    <mergeCell ref="C4:C6"/>
    <mergeCell ref="N4:N6"/>
    <mergeCell ref="D4:D6"/>
    <mergeCell ref="E4:E6"/>
    <mergeCell ref="F4:F6"/>
    <mergeCell ref="G4:G6"/>
    <mergeCell ref="H4:H6"/>
    <mergeCell ref="B35:B36"/>
    <mergeCell ref="B29:B30"/>
    <mergeCell ref="B31:B32"/>
    <mergeCell ref="B33:B34"/>
    <mergeCell ref="B9:B10"/>
    <mergeCell ref="B25:B26"/>
    <mergeCell ref="B21:B22"/>
    <mergeCell ref="B23:B24"/>
    <mergeCell ref="B17:B18"/>
    <mergeCell ref="B19:B20"/>
    <mergeCell ref="B13:B14"/>
    <mergeCell ref="B15:B16"/>
    <mergeCell ref="I4:I6"/>
    <mergeCell ref="J4:J6"/>
    <mergeCell ref="K4:K6"/>
    <mergeCell ref="L4:L6"/>
    <mergeCell ref="M4:M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</mergeCells>
  <phoneticPr fontId="2"/>
  <pageMargins left="0.78740157480314965" right="0.39370078740157483" top="0.78740157480314965" bottom="0.59055118110236227" header="0.51181102362204722" footer="0.51181102362204722"/>
  <headerFooter alignWithMargins="0"/>
  <colBreaks count="1" manualBreakCount="1">
    <brk id="2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P19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14" width="6.88671875" style="1" customWidth="1"/>
    <col min="15" max="15" width="6.88671875" style="62" customWidth="1"/>
    <col min="16" max="46" width="6.88671875" style="1" customWidth="1"/>
    <col min="47" max="16384" width="9" style="1"/>
  </cols>
  <sheetData>
    <row r="1" spans="1:16" s="4" customFormat="1" ht="13.5" customHeight="1" thickBot="1">
      <c r="B1" s="5" t="s">
        <v>35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4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4.2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177</v>
      </c>
      <c r="C8" s="108">
        <v>195</v>
      </c>
      <c r="D8" s="24">
        <v>47</v>
      </c>
      <c r="E8" s="70">
        <v>47</v>
      </c>
      <c r="F8" s="24">
        <v>42</v>
      </c>
      <c r="G8" s="70">
        <v>4</v>
      </c>
      <c r="H8" s="24" t="s">
        <v>307</v>
      </c>
      <c r="I8" s="70">
        <v>1</v>
      </c>
      <c r="J8" s="24" t="s">
        <v>307</v>
      </c>
      <c r="K8" s="70">
        <v>145</v>
      </c>
      <c r="L8" s="24">
        <v>20</v>
      </c>
      <c r="M8" s="70">
        <v>7</v>
      </c>
      <c r="N8" s="24">
        <v>118</v>
      </c>
      <c r="O8" s="25">
        <v>3</v>
      </c>
    </row>
    <row r="9" spans="1:16" ht="13.5" customHeight="1">
      <c r="B9" s="213"/>
      <c r="C9" s="17">
        <v>100</v>
      </c>
      <c r="D9" s="18">
        <v>24.102564102564102</v>
      </c>
      <c r="E9" s="18">
        <v>24.102564102564102</v>
      </c>
      <c r="F9" s="18">
        <v>21.53846153846154</v>
      </c>
      <c r="G9" s="18">
        <v>2.0512820512820511</v>
      </c>
      <c r="H9" s="18" t="s">
        <v>307</v>
      </c>
      <c r="I9" s="18">
        <v>0.51282051282051277</v>
      </c>
      <c r="J9" s="18" t="s">
        <v>307</v>
      </c>
      <c r="K9" s="18">
        <v>74.358974358974365</v>
      </c>
      <c r="L9" s="18">
        <v>10.256410256410255</v>
      </c>
      <c r="M9" s="18">
        <v>3.5897435897435894</v>
      </c>
      <c r="N9" s="18">
        <v>60.512820512820511</v>
      </c>
      <c r="O9" s="19">
        <v>1.5384615384615385</v>
      </c>
    </row>
    <row r="10" spans="1:16" ht="13.5" customHeight="1">
      <c r="B10" s="213" t="s">
        <v>178</v>
      </c>
      <c r="C10" s="108">
        <v>9</v>
      </c>
      <c r="D10" s="24">
        <v>2</v>
      </c>
      <c r="E10" s="70">
        <v>2</v>
      </c>
      <c r="F10" s="24">
        <v>1</v>
      </c>
      <c r="G10" s="70">
        <v>1</v>
      </c>
      <c r="H10" s="24" t="s">
        <v>307</v>
      </c>
      <c r="I10" s="70" t="s">
        <v>307</v>
      </c>
      <c r="J10" s="24" t="s">
        <v>307</v>
      </c>
      <c r="K10" s="70">
        <v>7</v>
      </c>
      <c r="L10" s="24" t="s">
        <v>307</v>
      </c>
      <c r="M10" s="70">
        <v>2</v>
      </c>
      <c r="N10" s="24">
        <v>5</v>
      </c>
      <c r="O10" s="25" t="s">
        <v>307</v>
      </c>
    </row>
    <row r="11" spans="1:16" ht="13.5" customHeight="1">
      <c r="B11" s="213"/>
      <c r="C11" s="17">
        <v>100</v>
      </c>
      <c r="D11" s="18">
        <v>22.222222222222221</v>
      </c>
      <c r="E11" s="18">
        <v>22.222222222222221</v>
      </c>
      <c r="F11" s="18">
        <v>11.111111111111111</v>
      </c>
      <c r="G11" s="18">
        <v>11.111111111111111</v>
      </c>
      <c r="H11" s="18" t="s">
        <v>307</v>
      </c>
      <c r="I11" s="18" t="s">
        <v>307</v>
      </c>
      <c r="J11" s="18" t="s">
        <v>307</v>
      </c>
      <c r="K11" s="18">
        <v>77.777777777777786</v>
      </c>
      <c r="L11" s="18" t="s">
        <v>307</v>
      </c>
      <c r="M11" s="18">
        <v>22.222222222222221</v>
      </c>
      <c r="N11" s="18">
        <v>55.555555555555557</v>
      </c>
      <c r="O11" s="19" t="s">
        <v>307</v>
      </c>
    </row>
    <row r="12" spans="1:16" ht="13.5" customHeight="1">
      <c r="B12" s="213" t="s">
        <v>179</v>
      </c>
      <c r="C12" s="108">
        <v>7044</v>
      </c>
      <c r="D12" s="24">
        <v>4072</v>
      </c>
      <c r="E12" s="70">
        <v>4022</v>
      </c>
      <c r="F12" s="24">
        <v>3322</v>
      </c>
      <c r="G12" s="70">
        <v>547</v>
      </c>
      <c r="H12" s="24">
        <v>96</v>
      </c>
      <c r="I12" s="70">
        <v>57</v>
      </c>
      <c r="J12" s="24">
        <v>50</v>
      </c>
      <c r="K12" s="70">
        <v>2882</v>
      </c>
      <c r="L12" s="24">
        <v>639</v>
      </c>
      <c r="M12" s="70">
        <v>772</v>
      </c>
      <c r="N12" s="24">
        <v>1471</v>
      </c>
      <c r="O12" s="25">
        <v>90</v>
      </c>
    </row>
    <row r="13" spans="1:16" ht="13.5" customHeight="1">
      <c r="B13" s="213"/>
      <c r="C13" s="17">
        <v>100</v>
      </c>
      <c r="D13" s="18">
        <v>57.808063600227143</v>
      </c>
      <c r="E13" s="18">
        <v>57.098239636570135</v>
      </c>
      <c r="F13" s="18">
        <v>47.160704145371945</v>
      </c>
      <c r="G13" s="18">
        <v>7.765474162407723</v>
      </c>
      <c r="H13" s="18">
        <v>1.362862010221465</v>
      </c>
      <c r="I13" s="18">
        <v>0.80919931856899485</v>
      </c>
      <c r="J13" s="18">
        <v>0.70982396365701306</v>
      </c>
      <c r="K13" s="18">
        <v>40.914253265190233</v>
      </c>
      <c r="L13" s="18">
        <v>9.0715502555366268</v>
      </c>
      <c r="M13" s="18">
        <v>10.959681998864282</v>
      </c>
      <c r="N13" s="18">
        <v>20.883021010789324</v>
      </c>
      <c r="O13" s="19">
        <v>1.2776831345826234</v>
      </c>
    </row>
    <row r="14" spans="1:16">
      <c r="B14" s="213" t="s">
        <v>167</v>
      </c>
      <c r="C14" s="108">
        <v>121</v>
      </c>
      <c r="D14" s="24">
        <v>38</v>
      </c>
      <c r="E14" s="70">
        <v>38</v>
      </c>
      <c r="F14" s="24">
        <v>31</v>
      </c>
      <c r="G14" s="70">
        <v>5</v>
      </c>
      <c r="H14" s="24">
        <v>2</v>
      </c>
      <c r="I14" s="70" t="s">
        <v>307</v>
      </c>
      <c r="J14" s="24" t="s">
        <v>307</v>
      </c>
      <c r="K14" s="70">
        <v>69</v>
      </c>
      <c r="L14" s="24">
        <v>7</v>
      </c>
      <c r="M14" s="70">
        <v>23</v>
      </c>
      <c r="N14" s="24">
        <v>39</v>
      </c>
      <c r="O14" s="25">
        <v>14</v>
      </c>
    </row>
    <row r="15" spans="1:16">
      <c r="B15" s="214"/>
      <c r="C15" s="27">
        <v>100</v>
      </c>
      <c r="D15" s="28">
        <v>31.404958677685951</v>
      </c>
      <c r="E15" s="28">
        <v>31.404958677685951</v>
      </c>
      <c r="F15" s="28">
        <v>25.619834710743799</v>
      </c>
      <c r="G15" s="28">
        <v>4.1322314049586781</v>
      </c>
      <c r="H15" s="28">
        <v>1.6528925619834711</v>
      </c>
      <c r="I15" s="28" t="s">
        <v>307</v>
      </c>
      <c r="J15" s="28" t="s">
        <v>307</v>
      </c>
      <c r="K15" s="28">
        <v>57.02479338842975</v>
      </c>
      <c r="L15" s="28">
        <v>5.785123966942149</v>
      </c>
      <c r="M15" s="28">
        <v>19.008264462809919</v>
      </c>
      <c r="N15" s="28">
        <v>32.231404958677686</v>
      </c>
      <c r="O15" s="29">
        <v>11.570247933884298</v>
      </c>
    </row>
    <row r="17" spans="3:15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136"/>
    </row>
    <row r="18" spans="3:1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3:1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</sheetData>
  <mergeCells count="19">
    <mergeCell ref="H3:H5"/>
    <mergeCell ref="O3:O5"/>
    <mergeCell ref="K3:K5"/>
    <mergeCell ref="I3:I5"/>
    <mergeCell ref="J3:J5"/>
    <mergeCell ref="L3:L5"/>
    <mergeCell ref="M3:M5"/>
    <mergeCell ref="N3:N5"/>
    <mergeCell ref="C3:C5"/>
    <mergeCell ref="D3:D5"/>
    <mergeCell ref="E3:E5"/>
    <mergeCell ref="F3:F5"/>
    <mergeCell ref="G3:G5"/>
    <mergeCell ref="B14:B15"/>
    <mergeCell ref="B12:B13"/>
    <mergeCell ref="B10:B11"/>
    <mergeCell ref="B2:B5"/>
    <mergeCell ref="B8:B9"/>
    <mergeCell ref="B6:B7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97"/>
  <dimension ref="A1:AE81"/>
  <sheetViews>
    <sheetView zoomScaleNormal="100" workbookViewId="0"/>
  </sheetViews>
  <sheetFormatPr defaultColWidth="9" defaultRowHeight="12"/>
  <cols>
    <col min="1" max="1" width="0.44140625" style="1" customWidth="1"/>
    <col min="2" max="2" width="21.77734375" style="1" customWidth="1"/>
    <col min="3" max="46" width="6.88671875" style="1" customWidth="1"/>
    <col min="47" max="16384" width="9" style="1"/>
  </cols>
  <sheetData>
    <row r="1" spans="1:31" s="4" customFormat="1" ht="13.5" customHeight="1" thickBot="1">
      <c r="B1" s="32" t="s">
        <v>499</v>
      </c>
      <c r="C1" s="32"/>
      <c r="D1" s="32"/>
      <c r="E1" s="32"/>
      <c r="F1" s="32"/>
      <c r="G1" s="32"/>
      <c r="H1" s="32"/>
      <c r="I1" s="33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2"/>
    </row>
    <row r="3" spans="1:31" s="13" customFormat="1" ht="12" customHeight="1">
      <c r="B3" s="222"/>
      <c r="C3" s="239" t="s">
        <v>141</v>
      </c>
      <c r="D3" s="217" t="s">
        <v>306</v>
      </c>
      <c r="E3" s="217" t="s">
        <v>442</v>
      </c>
      <c r="F3" s="217" t="s">
        <v>443</v>
      </c>
      <c r="G3" s="217" t="s">
        <v>444</v>
      </c>
      <c r="H3" s="217" t="s">
        <v>445</v>
      </c>
      <c r="I3" s="217" t="s">
        <v>446</v>
      </c>
      <c r="J3" s="217" t="s">
        <v>447</v>
      </c>
      <c r="K3" s="217" t="s">
        <v>448</v>
      </c>
      <c r="L3" s="217" t="s">
        <v>449</v>
      </c>
      <c r="M3" s="217" t="s">
        <v>450</v>
      </c>
      <c r="N3" s="217" t="s">
        <v>451</v>
      </c>
      <c r="O3" s="217" t="s">
        <v>452</v>
      </c>
      <c r="P3" s="217" t="s">
        <v>453</v>
      </c>
      <c r="Q3" s="217" t="s">
        <v>454</v>
      </c>
      <c r="R3" s="217" t="s">
        <v>455</v>
      </c>
      <c r="S3" s="217" t="s">
        <v>456</v>
      </c>
      <c r="T3" s="217" t="s">
        <v>457</v>
      </c>
      <c r="U3" s="217" t="s">
        <v>458</v>
      </c>
      <c r="V3" s="217" t="s">
        <v>459</v>
      </c>
      <c r="W3" s="217" t="s">
        <v>460</v>
      </c>
      <c r="X3" s="217" t="s">
        <v>461</v>
      </c>
      <c r="Y3" s="217" t="s">
        <v>462</v>
      </c>
      <c r="Z3" s="217" t="s">
        <v>463</v>
      </c>
      <c r="AA3" s="217" t="s">
        <v>464</v>
      </c>
      <c r="AB3" s="217" t="s">
        <v>465</v>
      </c>
      <c r="AC3" s="217" t="s">
        <v>176</v>
      </c>
      <c r="AD3" s="257" t="s">
        <v>305</v>
      </c>
      <c r="AE3" s="255" t="s">
        <v>55</v>
      </c>
    </row>
    <row r="4" spans="1:31" s="13" customFormat="1" ht="12" customHeight="1">
      <c r="B4" s="222"/>
      <c r="C4" s="23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57"/>
      <c r="AE4" s="255"/>
    </row>
    <row r="5" spans="1:31" ht="147" customHeight="1">
      <c r="B5" s="223"/>
      <c r="C5" s="240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58"/>
      <c r="AE5" s="256"/>
    </row>
    <row r="6" spans="1:31" ht="13.5" customHeight="1">
      <c r="B6" s="219" t="s">
        <v>60</v>
      </c>
      <c r="C6" s="14">
        <v>7369</v>
      </c>
      <c r="D6" s="15">
        <v>204</v>
      </c>
      <c r="E6" s="15">
        <v>173</v>
      </c>
      <c r="F6" s="15">
        <v>11</v>
      </c>
      <c r="G6" s="15">
        <v>13</v>
      </c>
      <c r="H6" s="15">
        <v>4</v>
      </c>
      <c r="I6" s="15">
        <v>3</v>
      </c>
      <c r="J6" s="15">
        <v>77</v>
      </c>
      <c r="K6" s="15">
        <v>65</v>
      </c>
      <c r="L6" s="15">
        <v>12</v>
      </c>
      <c r="M6" s="15" t="s">
        <v>307</v>
      </c>
      <c r="N6" s="15" t="s">
        <v>307</v>
      </c>
      <c r="O6" s="15" t="s">
        <v>307</v>
      </c>
      <c r="P6" s="15">
        <v>1</v>
      </c>
      <c r="Q6" s="15" t="s">
        <v>307</v>
      </c>
      <c r="R6" s="15" t="s">
        <v>307</v>
      </c>
      <c r="S6" s="15" t="s">
        <v>307</v>
      </c>
      <c r="T6" s="15" t="s">
        <v>307</v>
      </c>
      <c r="U6" s="15" t="s">
        <v>307</v>
      </c>
      <c r="V6" s="15" t="s">
        <v>307</v>
      </c>
      <c r="W6" s="15" t="s">
        <v>307</v>
      </c>
      <c r="X6" s="15" t="s">
        <v>307</v>
      </c>
      <c r="Y6" s="15">
        <v>4</v>
      </c>
      <c r="Z6" s="15" t="s">
        <v>307</v>
      </c>
      <c r="AA6" s="15">
        <v>7</v>
      </c>
      <c r="AB6" s="15">
        <v>1</v>
      </c>
      <c r="AC6" s="15">
        <v>18</v>
      </c>
      <c r="AD6" s="15">
        <v>7044</v>
      </c>
      <c r="AE6" s="16">
        <v>121</v>
      </c>
    </row>
    <row r="7" spans="1:31" ht="13.5" customHeight="1">
      <c r="B7" s="213"/>
      <c r="C7" s="39">
        <v>100</v>
      </c>
      <c r="D7" s="40">
        <v>2.7683539150495315</v>
      </c>
      <c r="E7" s="40">
        <v>2.3476726828606322</v>
      </c>
      <c r="F7" s="40">
        <v>0.14927398561541594</v>
      </c>
      <c r="G7" s="40">
        <v>0.17641471027276429</v>
      </c>
      <c r="H7" s="40">
        <v>5.4281449314696702E-2</v>
      </c>
      <c r="I7" s="40">
        <v>4.0711086986022528E-2</v>
      </c>
      <c r="J7" s="40">
        <v>1.0449178993079116</v>
      </c>
      <c r="K7" s="40">
        <v>0.88207355136382148</v>
      </c>
      <c r="L7" s="40">
        <v>0.16284434794409011</v>
      </c>
      <c r="M7" s="51" t="s">
        <v>307</v>
      </c>
      <c r="N7" s="51" t="s">
        <v>307</v>
      </c>
      <c r="O7" s="51" t="s">
        <v>307</v>
      </c>
      <c r="P7" s="40">
        <v>1.3570362328674175E-2</v>
      </c>
      <c r="Q7" s="51" t="s">
        <v>307</v>
      </c>
      <c r="R7" s="51" t="s">
        <v>307</v>
      </c>
      <c r="S7" s="51" t="s">
        <v>307</v>
      </c>
      <c r="T7" s="51" t="s">
        <v>307</v>
      </c>
      <c r="U7" s="51" t="s">
        <v>307</v>
      </c>
      <c r="V7" s="51" t="s">
        <v>307</v>
      </c>
      <c r="W7" s="51" t="s">
        <v>307</v>
      </c>
      <c r="X7" s="51" t="s">
        <v>307</v>
      </c>
      <c r="Y7" s="40">
        <v>5.4281449314696702E-2</v>
      </c>
      <c r="Z7" s="51" t="s">
        <v>307</v>
      </c>
      <c r="AA7" s="40">
        <v>9.499253630071923E-2</v>
      </c>
      <c r="AB7" s="40">
        <v>1.3570362328674175E-2</v>
      </c>
      <c r="AC7" s="40">
        <v>0.24426652191613515</v>
      </c>
      <c r="AD7" s="40">
        <v>95.589632243180887</v>
      </c>
      <c r="AE7" s="42">
        <v>1.6420138417695753</v>
      </c>
    </row>
    <row r="8" spans="1:31" ht="13.5" customHeight="1">
      <c r="B8" s="213" t="s">
        <v>61</v>
      </c>
      <c r="C8" s="20">
        <v>549</v>
      </c>
      <c r="D8" s="21">
        <v>3</v>
      </c>
      <c r="E8" s="21">
        <v>3</v>
      </c>
      <c r="F8" s="21" t="s">
        <v>307</v>
      </c>
      <c r="G8" s="21" t="s">
        <v>307</v>
      </c>
      <c r="H8" s="21" t="s">
        <v>307</v>
      </c>
      <c r="I8" s="21">
        <v>1</v>
      </c>
      <c r="J8" s="21" t="s">
        <v>307</v>
      </c>
      <c r="K8" s="21">
        <v>2</v>
      </c>
      <c r="L8" s="21" t="s">
        <v>307</v>
      </c>
      <c r="M8" s="21" t="s">
        <v>307</v>
      </c>
      <c r="N8" s="21" t="s">
        <v>307</v>
      </c>
      <c r="O8" s="21" t="s">
        <v>307</v>
      </c>
      <c r="P8" s="21" t="s">
        <v>307</v>
      </c>
      <c r="Q8" s="21" t="s">
        <v>307</v>
      </c>
      <c r="R8" s="21" t="s">
        <v>307</v>
      </c>
      <c r="S8" s="21" t="s">
        <v>307</v>
      </c>
      <c r="T8" s="21" t="s">
        <v>307</v>
      </c>
      <c r="U8" s="21" t="s">
        <v>307</v>
      </c>
      <c r="V8" s="21" t="s">
        <v>307</v>
      </c>
      <c r="W8" s="21" t="s">
        <v>307</v>
      </c>
      <c r="X8" s="21" t="s">
        <v>307</v>
      </c>
      <c r="Y8" s="21" t="s">
        <v>307</v>
      </c>
      <c r="Z8" s="21" t="s">
        <v>307</v>
      </c>
      <c r="AA8" s="21" t="s">
        <v>307</v>
      </c>
      <c r="AB8" s="21" t="s">
        <v>307</v>
      </c>
      <c r="AC8" s="21" t="s">
        <v>307</v>
      </c>
      <c r="AD8" s="21">
        <v>537</v>
      </c>
      <c r="AE8" s="22">
        <v>9</v>
      </c>
    </row>
    <row r="9" spans="1:31" ht="13.5" customHeight="1">
      <c r="B9" s="213"/>
      <c r="C9" s="45">
        <v>100</v>
      </c>
      <c r="D9" s="46">
        <v>0.54644808743169404</v>
      </c>
      <c r="E9" s="46">
        <v>0.54644808743169404</v>
      </c>
      <c r="F9" s="47" t="s">
        <v>307</v>
      </c>
      <c r="G9" s="47" t="s">
        <v>307</v>
      </c>
      <c r="H9" s="47" t="s">
        <v>307</v>
      </c>
      <c r="I9" s="46">
        <v>0.18214936247723132</v>
      </c>
      <c r="J9" s="47" t="s">
        <v>307</v>
      </c>
      <c r="K9" s="46">
        <v>0.36429872495446264</v>
      </c>
      <c r="L9" s="47" t="s">
        <v>307</v>
      </c>
      <c r="M9" s="47" t="s">
        <v>307</v>
      </c>
      <c r="N9" s="47" t="s">
        <v>307</v>
      </c>
      <c r="O9" s="47" t="s">
        <v>307</v>
      </c>
      <c r="P9" s="47" t="s">
        <v>307</v>
      </c>
      <c r="Q9" s="47" t="s">
        <v>307</v>
      </c>
      <c r="R9" s="47" t="s">
        <v>307</v>
      </c>
      <c r="S9" s="47" t="s">
        <v>307</v>
      </c>
      <c r="T9" s="47" t="s">
        <v>307</v>
      </c>
      <c r="U9" s="47" t="s">
        <v>307</v>
      </c>
      <c r="V9" s="47" t="s">
        <v>307</v>
      </c>
      <c r="W9" s="47" t="s">
        <v>307</v>
      </c>
      <c r="X9" s="47" t="s">
        <v>307</v>
      </c>
      <c r="Y9" s="47" t="s">
        <v>307</v>
      </c>
      <c r="Z9" s="47" t="s">
        <v>307</v>
      </c>
      <c r="AA9" s="47" t="s">
        <v>307</v>
      </c>
      <c r="AB9" s="47" t="s">
        <v>307</v>
      </c>
      <c r="AC9" s="47" t="s">
        <v>307</v>
      </c>
      <c r="AD9" s="46">
        <v>97.814207650273218</v>
      </c>
      <c r="AE9" s="49">
        <v>1.639344262295082</v>
      </c>
    </row>
    <row r="10" spans="1:31" ht="13.5" customHeight="1">
      <c r="B10" s="213" t="s">
        <v>62</v>
      </c>
      <c r="C10" s="23">
        <v>542</v>
      </c>
      <c r="D10" s="24">
        <v>5</v>
      </c>
      <c r="E10" s="24">
        <v>2</v>
      </c>
      <c r="F10" s="24" t="s">
        <v>307</v>
      </c>
      <c r="G10" s="24" t="s">
        <v>307</v>
      </c>
      <c r="H10" s="24" t="s">
        <v>307</v>
      </c>
      <c r="I10" s="24" t="s">
        <v>307</v>
      </c>
      <c r="J10" s="24">
        <v>2</v>
      </c>
      <c r="K10" s="24" t="s">
        <v>307</v>
      </c>
      <c r="L10" s="24">
        <v>2</v>
      </c>
      <c r="M10" s="24" t="s">
        <v>307</v>
      </c>
      <c r="N10" s="24" t="s">
        <v>307</v>
      </c>
      <c r="O10" s="24" t="s">
        <v>307</v>
      </c>
      <c r="P10" s="24">
        <v>1</v>
      </c>
      <c r="Q10" s="24" t="s">
        <v>307</v>
      </c>
      <c r="R10" s="24" t="s">
        <v>307</v>
      </c>
      <c r="S10" s="24" t="s">
        <v>307</v>
      </c>
      <c r="T10" s="24" t="s">
        <v>307</v>
      </c>
      <c r="U10" s="24" t="s">
        <v>307</v>
      </c>
      <c r="V10" s="24" t="s">
        <v>307</v>
      </c>
      <c r="W10" s="24" t="s">
        <v>307</v>
      </c>
      <c r="X10" s="24" t="s">
        <v>307</v>
      </c>
      <c r="Y10" s="24" t="s">
        <v>307</v>
      </c>
      <c r="Z10" s="24" t="s">
        <v>307</v>
      </c>
      <c r="AA10" s="24">
        <v>1</v>
      </c>
      <c r="AB10" s="24" t="s">
        <v>307</v>
      </c>
      <c r="AC10" s="24">
        <v>1</v>
      </c>
      <c r="AD10" s="24">
        <v>525</v>
      </c>
      <c r="AE10" s="25">
        <v>12</v>
      </c>
    </row>
    <row r="11" spans="1:31" ht="13.5" customHeight="1">
      <c r="B11" s="213"/>
      <c r="C11" s="39">
        <v>100</v>
      </c>
      <c r="D11" s="40">
        <v>0.92250922509225086</v>
      </c>
      <c r="E11" s="40">
        <v>0.36900369003690037</v>
      </c>
      <c r="F11" s="51" t="s">
        <v>307</v>
      </c>
      <c r="G11" s="51" t="s">
        <v>307</v>
      </c>
      <c r="H11" s="51" t="s">
        <v>307</v>
      </c>
      <c r="I11" s="51" t="s">
        <v>307</v>
      </c>
      <c r="J11" s="40">
        <v>0.36900369003690037</v>
      </c>
      <c r="K11" s="51" t="s">
        <v>307</v>
      </c>
      <c r="L11" s="40">
        <v>0.36900369003690037</v>
      </c>
      <c r="M11" s="51" t="s">
        <v>307</v>
      </c>
      <c r="N11" s="51" t="s">
        <v>307</v>
      </c>
      <c r="O11" s="51" t="s">
        <v>307</v>
      </c>
      <c r="P11" s="40">
        <v>0.18450184501845018</v>
      </c>
      <c r="Q11" s="51" t="s">
        <v>307</v>
      </c>
      <c r="R11" s="51" t="s">
        <v>307</v>
      </c>
      <c r="S11" s="51" t="s">
        <v>307</v>
      </c>
      <c r="T11" s="51" t="s">
        <v>307</v>
      </c>
      <c r="U11" s="51" t="s">
        <v>307</v>
      </c>
      <c r="V11" s="51" t="s">
        <v>307</v>
      </c>
      <c r="W11" s="51" t="s">
        <v>307</v>
      </c>
      <c r="X11" s="51" t="s">
        <v>307</v>
      </c>
      <c r="Y11" s="51" t="s">
        <v>307</v>
      </c>
      <c r="Z11" s="51" t="s">
        <v>307</v>
      </c>
      <c r="AA11" s="40">
        <v>0.18450184501845018</v>
      </c>
      <c r="AB11" s="51" t="s">
        <v>307</v>
      </c>
      <c r="AC11" s="40">
        <v>0.18450184501845018</v>
      </c>
      <c r="AD11" s="40">
        <v>96.863468634686342</v>
      </c>
      <c r="AE11" s="42">
        <v>2.214022140221402</v>
      </c>
    </row>
    <row r="12" spans="1:31" ht="13.5" customHeight="1">
      <c r="B12" s="213" t="s">
        <v>63</v>
      </c>
      <c r="C12" s="23">
        <v>592</v>
      </c>
      <c r="D12" s="24">
        <v>6</v>
      </c>
      <c r="E12" s="24">
        <v>5</v>
      </c>
      <c r="F12" s="24" t="s">
        <v>307</v>
      </c>
      <c r="G12" s="24">
        <v>1</v>
      </c>
      <c r="H12" s="24" t="s">
        <v>307</v>
      </c>
      <c r="I12" s="24" t="s">
        <v>307</v>
      </c>
      <c r="J12" s="24">
        <v>1</v>
      </c>
      <c r="K12" s="24">
        <v>3</v>
      </c>
      <c r="L12" s="24">
        <v>1</v>
      </c>
      <c r="M12" s="24" t="s">
        <v>307</v>
      </c>
      <c r="N12" s="24" t="s">
        <v>307</v>
      </c>
      <c r="O12" s="24" t="s">
        <v>307</v>
      </c>
      <c r="P12" s="24" t="s">
        <v>307</v>
      </c>
      <c r="Q12" s="24" t="s">
        <v>307</v>
      </c>
      <c r="R12" s="24" t="s">
        <v>307</v>
      </c>
      <c r="S12" s="24" t="s">
        <v>307</v>
      </c>
      <c r="T12" s="24" t="s">
        <v>307</v>
      </c>
      <c r="U12" s="24" t="s">
        <v>307</v>
      </c>
      <c r="V12" s="24" t="s">
        <v>307</v>
      </c>
      <c r="W12" s="24" t="s">
        <v>307</v>
      </c>
      <c r="X12" s="24" t="s">
        <v>307</v>
      </c>
      <c r="Y12" s="24" t="s">
        <v>307</v>
      </c>
      <c r="Z12" s="24" t="s">
        <v>307</v>
      </c>
      <c r="AA12" s="24">
        <v>1</v>
      </c>
      <c r="AB12" s="24" t="s">
        <v>307</v>
      </c>
      <c r="AC12" s="24" t="s">
        <v>307</v>
      </c>
      <c r="AD12" s="24">
        <v>581</v>
      </c>
      <c r="AE12" s="25">
        <v>5</v>
      </c>
    </row>
    <row r="13" spans="1:31" ht="13.5" customHeight="1">
      <c r="B13" s="213"/>
      <c r="C13" s="39">
        <v>100</v>
      </c>
      <c r="D13" s="40">
        <v>1.0135135135135136</v>
      </c>
      <c r="E13" s="40">
        <v>0.84459459459459463</v>
      </c>
      <c r="F13" s="51" t="s">
        <v>307</v>
      </c>
      <c r="G13" s="40">
        <v>0.16891891891891891</v>
      </c>
      <c r="H13" s="51" t="s">
        <v>307</v>
      </c>
      <c r="I13" s="51" t="s">
        <v>307</v>
      </c>
      <c r="J13" s="40">
        <v>0.16891891891891891</v>
      </c>
      <c r="K13" s="40">
        <v>0.5067567567567568</v>
      </c>
      <c r="L13" s="40">
        <v>0.16891891891891891</v>
      </c>
      <c r="M13" s="51" t="s">
        <v>307</v>
      </c>
      <c r="N13" s="51" t="s">
        <v>307</v>
      </c>
      <c r="O13" s="51" t="s">
        <v>307</v>
      </c>
      <c r="P13" s="51" t="s">
        <v>307</v>
      </c>
      <c r="Q13" s="51" t="s">
        <v>307</v>
      </c>
      <c r="R13" s="51" t="s">
        <v>307</v>
      </c>
      <c r="S13" s="51" t="s">
        <v>307</v>
      </c>
      <c r="T13" s="51" t="s">
        <v>307</v>
      </c>
      <c r="U13" s="51" t="s">
        <v>307</v>
      </c>
      <c r="V13" s="51" t="s">
        <v>307</v>
      </c>
      <c r="W13" s="51" t="s">
        <v>307</v>
      </c>
      <c r="X13" s="51" t="s">
        <v>307</v>
      </c>
      <c r="Y13" s="51" t="s">
        <v>307</v>
      </c>
      <c r="Z13" s="51" t="s">
        <v>307</v>
      </c>
      <c r="AA13" s="40">
        <v>0.16891891891891891</v>
      </c>
      <c r="AB13" s="51" t="s">
        <v>307</v>
      </c>
      <c r="AC13" s="51" t="s">
        <v>307</v>
      </c>
      <c r="AD13" s="40">
        <v>98.141891891891902</v>
      </c>
      <c r="AE13" s="42">
        <v>0.84459459459459463</v>
      </c>
    </row>
    <row r="14" spans="1:31" ht="13.5" customHeight="1">
      <c r="B14" s="213" t="s">
        <v>64</v>
      </c>
      <c r="C14" s="23">
        <v>819</v>
      </c>
      <c r="D14" s="24">
        <v>8</v>
      </c>
      <c r="E14" s="24">
        <v>7</v>
      </c>
      <c r="F14" s="24">
        <v>1</v>
      </c>
      <c r="G14" s="24" t="s">
        <v>307</v>
      </c>
      <c r="H14" s="24">
        <v>1</v>
      </c>
      <c r="I14" s="24" t="s">
        <v>307</v>
      </c>
      <c r="J14" s="24">
        <v>3</v>
      </c>
      <c r="K14" s="24">
        <v>2</v>
      </c>
      <c r="L14" s="24" t="s">
        <v>307</v>
      </c>
      <c r="M14" s="24" t="s">
        <v>307</v>
      </c>
      <c r="N14" s="24" t="s">
        <v>307</v>
      </c>
      <c r="O14" s="24" t="s">
        <v>307</v>
      </c>
      <c r="P14" s="24" t="s">
        <v>307</v>
      </c>
      <c r="Q14" s="24" t="s">
        <v>307</v>
      </c>
      <c r="R14" s="24" t="s">
        <v>307</v>
      </c>
      <c r="S14" s="24" t="s">
        <v>307</v>
      </c>
      <c r="T14" s="24" t="s">
        <v>307</v>
      </c>
      <c r="U14" s="24" t="s">
        <v>307</v>
      </c>
      <c r="V14" s="24" t="s">
        <v>307</v>
      </c>
      <c r="W14" s="24" t="s">
        <v>307</v>
      </c>
      <c r="X14" s="24" t="s">
        <v>307</v>
      </c>
      <c r="Y14" s="24" t="s">
        <v>307</v>
      </c>
      <c r="Z14" s="24" t="s">
        <v>307</v>
      </c>
      <c r="AA14" s="24" t="s">
        <v>307</v>
      </c>
      <c r="AB14" s="24" t="s">
        <v>307</v>
      </c>
      <c r="AC14" s="24">
        <v>1</v>
      </c>
      <c r="AD14" s="24">
        <v>805</v>
      </c>
      <c r="AE14" s="25">
        <v>6</v>
      </c>
    </row>
    <row r="15" spans="1:31" ht="13.5" customHeight="1">
      <c r="B15" s="213"/>
      <c r="C15" s="39">
        <v>100</v>
      </c>
      <c r="D15" s="40">
        <v>0.97680097680097677</v>
      </c>
      <c r="E15" s="40">
        <v>0.85470085470085477</v>
      </c>
      <c r="F15" s="40">
        <v>0.1221001221001221</v>
      </c>
      <c r="G15" s="51" t="s">
        <v>307</v>
      </c>
      <c r="H15" s="40">
        <v>0.1221001221001221</v>
      </c>
      <c r="I15" s="51" t="s">
        <v>307</v>
      </c>
      <c r="J15" s="40">
        <v>0.36630036630036628</v>
      </c>
      <c r="K15" s="40">
        <v>0.24420024420024419</v>
      </c>
      <c r="L15" s="51" t="s">
        <v>307</v>
      </c>
      <c r="M15" s="51" t="s">
        <v>307</v>
      </c>
      <c r="N15" s="51" t="s">
        <v>307</v>
      </c>
      <c r="O15" s="51" t="s">
        <v>307</v>
      </c>
      <c r="P15" s="51" t="s">
        <v>307</v>
      </c>
      <c r="Q15" s="51" t="s">
        <v>307</v>
      </c>
      <c r="R15" s="51" t="s">
        <v>307</v>
      </c>
      <c r="S15" s="51" t="s">
        <v>307</v>
      </c>
      <c r="T15" s="51" t="s">
        <v>307</v>
      </c>
      <c r="U15" s="51" t="s">
        <v>307</v>
      </c>
      <c r="V15" s="51" t="s">
        <v>307</v>
      </c>
      <c r="W15" s="51" t="s">
        <v>307</v>
      </c>
      <c r="X15" s="51" t="s">
        <v>307</v>
      </c>
      <c r="Y15" s="51" t="s">
        <v>307</v>
      </c>
      <c r="Z15" s="51" t="s">
        <v>307</v>
      </c>
      <c r="AA15" s="51" t="s">
        <v>307</v>
      </c>
      <c r="AB15" s="51" t="s">
        <v>307</v>
      </c>
      <c r="AC15" s="40">
        <v>0.1221001221001221</v>
      </c>
      <c r="AD15" s="40">
        <v>98.290598290598282</v>
      </c>
      <c r="AE15" s="42">
        <v>0.73260073260073255</v>
      </c>
    </row>
    <row r="16" spans="1:31" ht="13.5" customHeight="1">
      <c r="B16" s="213" t="s">
        <v>65</v>
      </c>
      <c r="C16" s="23">
        <v>1158</v>
      </c>
      <c r="D16" s="24">
        <v>21</v>
      </c>
      <c r="E16" s="24">
        <v>14</v>
      </c>
      <c r="F16" s="24" t="s">
        <v>307</v>
      </c>
      <c r="G16" s="24">
        <v>1</v>
      </c>
      <c r="H16" s="24">
        <v>1</v>
      </c>
      <c r="I16" s="24" t="s">
        <v>307</v>
      </c>
      <c r="J16" s="24">
        <v>9</v>
      </c>
      <c r="K16" s="24">
        <v>3</v>
      </c>
      <c r="L16" s="24">
        <v>2</v>
      </c>
      <c r="M16" s="24" t="s">
        <v>307</v>
      </c>
      <c r="N16" s="24" t="s">
        <v>307</v>
      </c>
      <c r="O16" s="24" t="s">
        <v>307</v>
      </c>
      <c r="P16" s="24" t="s">
        <v>307</v>
      </c>
      <c r="Q16" s="24" t="s">
        <v>307</v>
      </c>
      <c r="R16" s="24" t="s">
        <v>307</v>
      </c>
      <c r="S16" s="24" t="s">
        <v>307</v>
      </c>
      <c r="T16" s="24" t="s">
        <v>307</v>
      </c>
      <c r="U16" s="24" t="s">
        <v>307</v>
      </c>
      <c r="V16" s="24" t="s">
        <v>307</v>
      </c>
      <c r="W16" s="24" t="s">
        <v>307</v>
      </c>
      <c r="X16" s="24" t="s">
        <v>307</v>
      </c>
      <c r="Y16" s="24">
        <v>2</v>
      </c>
      <c r="Z16" s="24" t="s">
        <v>307</v>
      </c>
      <c r="AA16" s="24" t="s">
        <v>307</v>
      </c>
      <c r="AB16" s="24" t="s">
        <v>307</v>
      </c>
      <c r="AC16" s="24">
        <v>5</v>
      </c>
      <c r="AD16" s="24">
        <v>1126</v>
      </c>
      <c r="AE16" s="25">
        <v>11</v>
      </c>
    </row>
    <row r="17" spans="2:31" ht="13.5" customHeight="1">
      <c r="B17" s="213"/>
      <c r="C17" s="39">
        <v>100</v>
      </c>
      <c r="D17" s="40">
        <v>1.8134715025906734</v>
      </c>
      <c r="E17" s="40">
        <v>1.2089810017271159</v>
      </c>
      <c r="F17" s="51" t="s">
        <v>307</v>
      </c>
      <c r="G17" s="40">
        <v>8.6355785837651119E-2</v>
      </c>
      <c r="H17" s="40">
        <v>8.6355785837651119E-2</v>
      </c>
      <c r="I17" s="51" t="s">
        <v>307</v>
      </c>
      <c r="J17" s="40">
        <v>0.77720207253886009</v>
      </c>
      <c r="K17" s="40">
        <v>0.2590673575129534</v>
      </c>
      <c r="L17" s="40">
        <v>0.17271157167530224</v>
      </c>
      <c r="M17" s="51" t="s">
        <v>307</v>
      </c>
      <c r="N17" s="51" t="s">
        <v>307</v>
      </c>
      <c r="O17" s="51" t="s">
        <v>307</v>
      </c>
      <c r="P17" s="51" t="s">
        <v>307</v>
      </c>
      <c r="Q17" s="51" t="s">
        <v>307</v>
      </c>
      <c r="R17" s="51" t="s">
        <v>307</v>
      </c>
      <c r="S17" s="51" t="s">
        <v>307</v>
      </c>
      <c r="T17" s="51" t="s">
        <v>307</v>
      </c>
      <c r="U17" s="51" t="s">
        <v>307</v>
      </c>
      <c r="V17" s="51" t="s">
        <v>307</v>
      </c>
      <c r="W17" s="51" t="s">
        <v>307</v>
      </c>
      <c r="X17" s="51" t="s">
        <v>307</v>
      </c>
      <c r="Y17" s="40">
        <v>0.17271157167530224</v>
      </c>
      <c r="Z17" s="51" t="s">
        <v>307</v>
      </c>
      <c r="AA17" s="51" t="s">
        <v>307</v>
      </c>
      <c r="AB17" s="51" t="s">
        <v>307</v>
      </c>
      <c r="AC17" s="40">
        <v>0.43177892918825561</v>
      </c>
      <c r="AD17" s="40">
        <v>97.236614853195164</v>
      </c>
      <c r="AE17" s="42">
        <v>0.94991364421416236</v>
      </c>
    </row>
    <row r="18" spans="2:31" ht="13.5" customHeight="1">
      <c r="B18" s="213" t="s">
        <v>66</v>
      </c>
      <c r="C18" s="23">
        <v>1105</v>
      </c>
      <c r="D18" s="24">
        <v>16</v>
      </c>
      <c r="E18" s="24">
        <v>12</v>
      </c>
      <c r="F18" s="24" t="s">
        <v>307</v>
      </c>
      <c r="G18" s="24">
        <v>1</v>
      </c>
      <c r="H18" s="24" t="s">
        <v>307</v>
      </c>
      <c r="I18" s="24" t="s">
        <v>307</v>
      </c>
      <c r="J18" s="24">
        <v>5</v>
      </c>
      <c r="K18" s="24">
        <v>6</v>
      </c>
      <c r="L18" s="24">
        <v>3</v>
      </c>
      <c r="M18" s="24" t="s">
        <v>307</v>
      </c>
      <c r="N18" s="24" t="s">
        <v>307</v>
      </c>
      <c r="O18" s="24" t="s">
        <v>307</v>
      </c>
      <c r="P18" s="24" t="s">
        <v>307</v>
      </c>
      <c r="Q18" s="24" t="s">
        <v>307</v>
      </c>
      <c r="R18" s="24" t="s">
        <v>307</v>
      </c>
      <c r="S18" s="24" t="s">
        <v>307</v>
      </c>
      <c r="T18" s="24" t="s">
        <v>307</v>
      </c>
      <c r="U18" s="24" t="s">
        <v>307</v>
      </c>
      <c r="V18" s="24" t="s">
        <v>307</v>
      </c>
      <c r="W18" s="24" t="s">
        <v>307</v>
      </c>
      <c r="X18" s="24" t="s">
        <v>307</v>
      </c>
      <c r="Y18" s="24">
        <v>1</v>
      </c>
      <c r="Z18" s="24" t="s">
        <v>307</v>
      </c>
      <c r="AA18" s="24">
        <v>2</v>
      </c>
      <c r="AB18" s="24" t="s">
        <v>307</v>
      </c>
      <c r="AC18" s="24">
        <v>1</v>
      </c>
      <c r="AD18" s="24">
        <v>1076</v>
      </c>
      <c r="AE18" s="25">
        <v>13</v>
      </c>
    </row>
    <row r="19" spans="2:31" ht="13.5" customHeight="1">
      <c r="B19" s="213"/>
      <c r="C19" s="39">
        <v>100</v>
      </c>
      <c r="D19" s="40">
        <v>1.4479638009049773</v>
      </c>
      <c r="E19" s="40">
        <v>1.0859728506787329</v>
      </c>
      <c r="F19" s="51" t="s">
        <v>307</v>
      </c>
      <c r="G19" s="40">
        <v>9.0497737556561084E-2</v>
      </c>
      <c r="H19" s="51" t="s">
        <v>307</v>
      </c>
      <c r="I19" s="51" t="s">
        <v>307</v>
      </c>
      <c r="J19" s="40">
        <v>0.45248868778280549</v>
      </c>
      <c r="K19" s="40">
        <v>0.54298642533936647</v>
      </c>
      <c r="L19" s="40">
        <v>0.27149321266968324</v>
      </c>
      <c r="M19" s="51" t="s">
        <v>307</v>
      </c>
      <c r="N19" s="51" t="s">
        <v>307</v>
      </c>
      <c r="O19" s="51" t="s">
        <v>307</v>
      </c>
      <c r="P19" s="51" t="s">
        <v>307</v>
      </c>
      <c r="Q19" s="51" t="s">
        <v>307</v>
      </c>
      <c r="R19" s="51" t="s">
        <v>307</v>
      </c>
      <c r="S19" s="51" t="s">
        <v>307</v>
      </c>
      <c r="T19" s="51" t="s">
        <v>307</v>
      </c>
      <c r="U19" s="51" t="s">
        <v>307</v>
      </c>
      <c r="V19" s="51" t="s">
        <v>307</v>
      </c>
      <c r="W19" s="51" t="s">
        <v>307</v>
      </c>
      <c r="X19" s="51" t="s">
        <v>307</v>
      </c>
      <c r="Y19" s="40">
        <v>9.0497737556561084E-2</v>
      </c>
      <c r="Z19" s="51" t="s">
        <v>307</v>
      </c>
      <c r="AA19" s="40">
        <v>0.18099547511312217</v>
      </c>
      <c r="AB19" s="51" t="s">
        <v>307</v>
      </c>
      <c r="AC19" s="40">
        <v>9.0497737556561084E-2</v>
      </c>
      <c r="AD19" s="40">
        <v>97.375565610859724</v>
      </c>
      <c r="AE19" s="42">
        <v>1.1764705882352942</v>
      </c>
    </row>
    <row r="20" spans="2:31" ht="13.5" customHeight="1">
      <c r="B20" s="213" t="s">
        <v>67</v>
      </c>
      <c r="C20" s="23">
        <v>905</v>
      </c>
      <c r="D20" s="24">
        <v>45</v>
      </c>
      <c r="E20" s="24">
        <v>40</v>
      </c>
      <c r="F20" s="24">
        <v>3</v>
      </c>
      <c r="G20" s="24">
        <v>4</v>
      </c>
      <c r="H20" s="24">
        <v>1</v>
      </c>
      <c r="I20" s="24" t="s">
        <v>307</v>
      </c>
      <c r="J20" s="24">
        <v>20</v>
      </c>
      <c r="K20" s="24">
        <v>12</v>
      </c>
      <c r="L20" s="24">
        <v>2</v>
      </c>
      <c r="M20" s="24" t="s">
        <v>307</v>
      </c>
      <c r="N20" s="24" t="s">
        <v>307</v>
      </c>
      <c r="O20" s="24" t="s">
        <v>307</v>
      </c>
      <c r="P20" s="24" t="s">
        <v>307</v>
      </c>
      <c r="Q20" s="24" t="s">
        <v>307</v>
      </c>
      <c r="R20" s="24" t="s">
        <v>307</v>
      </c>
      <c r="S20" s="24" t="s">
        <v>307</v>
      </c>
      <c r="T20" s="24" t="s">
        <v>307</v>
      </c>
      <c r="U20" s="24" t="s">
        <v>307</v>
      </c>
      <c r="V20" s="24" t="s">
        <v>307</v>
      </c>
      <c r="W20" s="24" t="s">
        <v>307</v>
      </c>
      <c r="X20" s="24" t="s">
        <v>307</v>
      </c>
      <c r="Y20" s="24" t="s">
        <v>307</v>
      </c>
      <c r="Z20" s="24" t="s">
        <v>307</v>
      </c>
      <c r="AA20" s="24">
        <v>2</v>
      </c>
      <c r="AB20" s="24">
        <v>1</v>
      </c>
      <c r="AC20" s="24">
        <v>2</v>
      </c>
      <c r="AD20" s="24">
        <v>849</v>
      </c>
      <c r="AE20" s="25">
        <v>11</v>
      </c>
    </row>
    <row r="21" spans="2:31" ht="13.5" customHeight="1">
      <c r="B21" s="213"/>
      <c r="C21" s="39">
        <v>100</v>
      </c>
      <c r="D21" s="40">
        <v>4.972375690607735</v>
      </c>
      <c r="E21" s="40">
        <v>4.4198895027624303</v>
      </c>
      <c r="F21" s="40">
        <v>0.33149171270718231</v>
      </c>
      <c r="G21" s="40">
        <v>0.44198895027624313</v>
      </c>
      <c r="H21" s="40">
        <v>0.11049723756906078</v>
      </c>
      <c r="I21" s="51" t="s">
        <v>307</v>
      </c>
      <c r="J21" s="40">
        <v>2.2099447513812152</v>
      </c>
      <c r="K21" s="40">
        <v>1.3259668508287292</v>
      </c>
      <c r="L21" s="40">
        <v>0.22099447513812157</v>
      </c>
      <c r="M21" s="51" t="s">
        <v>307</v>
      </c>
      <c r="N21" s="51" t="s">
        <v>307</v>
      </c>
      <c r="O21" s="51" t="s">
        <v>307</v>
      </c>
      <c r="P21" s="51" t="s">
        <v>307</v>
      </c>
      <c r="Q21" s="51" t="s">
        <v>307</v>
      </c>
      <c r="R21" s="51" t="s">
        <v>307</v>
      </c>
      <c r="S21" s="51" t="s">
        <v>307</v>
      </c>
      <c r="T21" s="51" t="s">
        <v>307</v>
      </c>
      <c r="U21" s="51" t="s">
        <v>307</v>
      </c>
      <c r="V21" s="51" t="s">
        <v>307</v>
      </c>
      <c r="W21" s="51" t="s">
        <v>307</v>
      </c>
      <c r="X21" s="51" t="s">
        <v>307</v>
      </c>
      <c r="Y21" s="51" t="s">
        <v>307</v>
      </c>
      <c r="Z21" s="51" t="s">
        <v>307</v>
      </c>
      <c r="AA21" s="40">
        <v>0.22099447513812157</v>
      </c>
      <c r="AB21" s="40">
        <v>0.11049723756906078</v>
      </c>
      <c r="AC21" s="40">
        <v>0.22099447513812157</v>
      </c>
      <c r="AD21" s="40">
        <v>93.812154696132595</v>
      </c>
      <c r="AE21" s="42">
        <v>1.2154696132596685</v>
      </c>
    </row>
    <row r="22" spans="2:31" ht="13.5" customHeight="1">
      <c r="B22" s="213" t="s">
        <v>68</v>
      </c>
      <c r="C22" s="23">
        <v>1068</v>
      </c>
      <c r="D22" s="24">
        <v>60</v>
      </c>
      <c r="E22" s="24">
        <v>53</v>
      </c>
      <c r="F22" s="24">
        <v>5</v>
      </c>
      <c r="G22" s="24">
        <v>1</v>
      </c>
      <c r="H22" s="24">
        <v>1</v>
      </c>
      <c r="I22" s="24">
        <v>2</v>
      </c>
      <c r="J22" s="24">
        <v>21</v>
      </c>
      <c r="K22" s="24">
        <v>23</v>
      </c>
      <c r="L22" s="24" t="s">
        <v>307</v>
      </c>
      <c r="M22" s="24" t="s">
        <v>307</v>
      </c>
      <c r="N22" s="24" t="s">
        <v>307</v>
      </c>
      <c r="O22" s="24" t="s">
        <v>307</v>
      </c>
      <c r="P22" s="24" t="s">
        <v>307</v>
      </c>
      <c r="Q22" s="24" t="s">
        <v>307</v>
      </c>
      <c r="R22" s="24" t="s">
        <v>307</v>
      </c>
      <c r="S22" s="24" t="s">
        <v>307</v>
      </c>
      <c r="T22" s="24" t="s">
        <v>307</v>
      </c>
      <c r="U22" s="24" t="s">
        <v>307</v>
      </c>
      <c r="V22" s="24" t="s">
        <v>307</v>
      </c>
      <c r="W22" s="24" t="s">
        <v>307</v>
      </c>
      <c r="X22" s="24" t="s">
        <v>307</v>
      </c>
      <c r="Y22" s="24" t="s">
        <v>307</v>
      </c>
      <c r="Z22" s="24" t="s">
        <v>307</v>
      </c>
      <c r="AA22" s="24" t="s">
        <v>307</v>
      </c>
      <c r="AB22" s="24" t="s">
        <v>307</v>
      </c>
      <c r="AC22" s="24">
        <v>7</v>
      </c>
      <c r="AD22" s="24">
        <v>988</v>
      </c>
      <c r="AE22" s="25">
        <v>20</v>
      </c>
    </row>
    <row r="23" spans="2:31" ht="13.5" customHeight="1">
      <c r="B23" s="213"/>
      <c r="C23" s="39">
        <v>100</v>
      </c>
      <c r="D23" s="40">
        <v>5.6179775280898872</v>
      </c>
      <c r="E23" s="40">
        <v>4.9625468164794011</v>
      </c>
      <c r="F23" s="40">
        <v>0.46816479400749067</v>
      </c>
      <c r="G23" s="40">
        <v>9.3632958801498134E-2</v>
      </c>
      <c r="H23" s="40">
        <v>9.3632958801498134E-2</v>
      </c>
      <c r="I23" s="40">
        <v>0.18726591760299627</v>
      </c>
      <c r="J23" s="40">
        <v>1.9662921348314606</v>
      </c>
      <c r="K23" s="40">
        <v>2.1535580524344571</v>
      </c>
      <c r="L23" s="51" t="s">
        <v>307</v>
      </c>
      <c r="M23" s="51" t="s">
        <v>307</v>
      </c>
      <c r="N23" s="51" t="s">
        <v>307</v>
      </c>
      <c r="O23" s="51" t="s">
        <v>307</v>
      </c>
      <c r="P23" s="51" t="s">
        <v>307</v>
      </c>
      <c r="Q23" s="51" t="s">
        <v>307</v>
      </c>
      <c r="R23" s="51" t="s">
        <v>307</v>
      </c>
      <c r="S23" s="51" t="s">
        <v>307</v>
      </c>
      <c r="T23" s="51" t="s">
        <v>307</v>
      </c>
      <c r="U23" s="51" t="s">
        <v>307</v>
      </c>
      <c r="V23" s="51" t="s">
        <v>307</v>
      </c>
      <c r="W23" s="51" t="s">
        <v>307</v>
      </c>
      <c r="X23" s="51" t="s">
        <v>307</v>
      </c>
      <c r="Y23" s="51" t="s">
        <v>307</v>
      </c>
      <c r="Z23" s="51" t="s">
        <v>307</v>
      </c>
      <c r="AA23" s="51" t="s">
        <v>307</v>
      </c>
      <c r="AB23" s="51" t="s">
        <v>307</v>
      </c>
      <c r="AC23" s="40">
        <v>0.65543071161048694</v>
      </c>
      <c r="AD23" s="40">
        <v>92.509363295880149</v>
      </c>
      <c r="AE23" s="42">
        <v>1.8726591760299627</v>
      </c>
    </row>
    <row r="24" spans="2:31" ht="13.5" customHeight="1">
      <c r="B24" s="213" t="s">
        <v>69</v>
      </c>
      <c r="C24" s="23">
        <v>552</v>
      </c>
      <c r="D24" s="24">
        <v>40</v>
      </c>
      <c r="E24" s="24">
        <v>37</v>
      </c>
      <c r="F24" s="24">
        <v>2</v>
      </c>
      <c r="G24" s="24">
        <v>5</v>
      </c>
      <c r="H24" s="24" t="s">
        <v>307</v>
      </c>
      <c r="I24" s="24" t="s">
        <v>307</v>
      </c>
      <c r="J24" s="24">
        <v>16</v>
      </c>
      <c r="K24" s="24">
        <v>14</v>
      </c>
      <c r="L24" s="24">
        <v>2</v>
      </c>
      <c r="M24" s="24" t="s">
        <v>307</v>
      </c>
      <c r="N24" s="24" t="s">
        <v>307</v>
      </c>
      <c r="O24" s="24" t="s">
        <v>307</v>
      </c>
      <c r="P24" s="24" t="s">
        <v>307</v>
      </c>
      <c r="Q24" s="24" t="s">
        <v>307</v>
      </c>
      <c r="R24" s="24" t="s">
        <v>307</v>
      </c>
      <c r="S24" s="24" t="s">
        <v>307</v>
      </c>
      <c r="T24" s="24" t="s">
        <v>307</v>
      </c>
      <c r="U24" s="24" t="s">
        <v>307</v>
      </c>
      <c r="V24" s="24" t="s">
        <v>307</v>
      </c>
      <c r="W24" s="24" t="s">
        <v>307</v>
      </c>
      <c r="X24" s="24" t="s">
        <v>307</v>
      </c>
      <c r="Y24" s="24">
        <v>1</v>
      </c>
      <c r="Z24" s="24" t="s">
        <v>307</v>
      </c>
      <c r="AA24" s="24">
        <v>1</v>
      </c>
      <c r="AB24" s="24" t="s">
        <v>307</v>
      </c>
      <c r="AC24" s="24">
        <v>1</v>
      </c>
      <c r="AD24" s="24">
        <v>501</v>
      </c>
      <c r="AE24" s="25">
        <v>11</v>
      </c>
    </row>
    <row r="25" spans="2:31" ht="13.5" customHeight="1">
      <c r="B25" s="213"/>
      <c r="C25" s="39">
        <v>100</v>
      </c>
      <c r="D25" s="40">
        <v>7.2463768115942031</v>
      </c>
      <c r="E25" s="40">
        <v>6.7028985507246386</v>
      </c>
      <c r="F25" s="40">
        <v>0.36231884057971014</v>
      </c>
      <c r="G25" s="40">
        <v>0.90579710144927539</v>
      </c>
      <c r="H25" s="51" t="s">
        <v>307</v>
      </c>
      <c r="I25" s="51" t="s">
        <v>307</v>
      </c>
      <c r="J25" s="40">
        <v>2.8985507246376812</v>
      </c>
      <c r="K25" s="40">
        <v>2.5362318840579712</v>
      </c>
      <c r="L25" s="40">
        <v>0.36231884057971014</v>
      </c>
      <c r="M25" s="51" t="s">
        <v>307</v>
      </c>
      <c r="N25" s="51" t="s">
        <v>307</v>
      </c>
      <c r="O25" s="51" t="s">
        <v>307</v>
      </c>
      <c r="P25" s="51" t="s">
        <v>307</v>
      </c>
      <c r="Q25" s="51" t="s">
        <v>307</v>
      </c>
      <c r="R25" s="51" t="s">
        <v>307</v>
      </c>
      <c r="S25" s="51" t="s">
        <v>307</v>
      </c>
      <c r="T25" s="51" t="s">
        <v>307</v>
      </c>
      <c r="U25" s="51" t="s">
        <v>307</v>
      </c>
      <c r="V25" s="51" t="s">
        <v>307</v>
      </c>
      <c r="W25" s="51" t="s">
        <v>307</v>
      </c>
      <c r="X25" s="51" t="s">
        <v>307</v>
      </c>
      <c r="Y25" s="40">
        <v>0.18115942028985507</v>
      </c>
      <c r="Z25" s="51" t="s">
        <v>307</v>
      </c>
      <c r="AA25" s="40">
        <v>0.18115942028985507</v>
      </c>
      <c r="AB25" s="51" t="s">
        <v>307</v>
      </c>
      <c r="AC25" s="40">
        <v>0.18115942028985507</v>
      </c>
      <c r="AD25" s="40">
        <v>90.760869565217391</v>
      </c>
      <c r="AE25" s="42">
        <v>1.9927536231884055</v>
      </c>
    </row>
    <row r="26" spans="2:31" ht="13.5" customHeight="1">
      <c r="B26" s="213" t="s">
        <v>70</v>
      </c>
      <c r="C26" s="23">
        <v>79</v>
      </c>
      <c r="D26" s="24" t="s">
        <v>307</v>
      </c>
      <c r="E26" s="24" t="s">
        <v>307</v>
      </c>
      <c r="F26" s="24" t="s">
        <v>307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4" t="s">
        <v>307</v>
      </c>
      <c r="L26" s="24" t="s">
        <v>307</v>
      </c>
      <c r="M26" s="24" t="s">
        <v>307</v>
      </c>
      <c r="N26" s="24" t="s">
        <v>307</v>
      </c>
      <c r="O26" s="24" t="s">
        <v>307</v>
      </c>
      <c r="P26" s="24" t="s">
        <v>307</v>
      </c>
      <c r="Q26" s="24" t="s">
        <v>307</v>
      </c>
      <c r="R26" s="24" t="s">
        <v>307</v>
      </c>
      <c r="S26" s="24" t="s">
        <v>307</v>
      </c>
      <c r="T26" s="24" t="s">
        <v>307</v>
      </c>
      <c r="U26" s="24" t="s">
        <v>307</v>
      </c>
      <c r="V26" s="24" t="s">
        <v>307</v>
      </c>
      <c r="W26" s="24" t="s">
        <v>307</v>
      </c>
      <c r="X26" s="24" t="s">
        <v>307</v>
      </c>
      <c r="Y26" s="24" t="s">
        <v>307</v>
      </c>
      <c r="Z26" s="24" t="s">
        <v>307</v>
      </c>
      <c r="AA26" s="24" t="s">
        <v>307</v>
      </c>
      <c r="AB26" s="24" t="s">
        <v>307</v>
      </c>
      <c r="AC26" s="24" t="s">
        <v>307</v>
      </c>
      <c r="AD26" s="24">
        <v>56</v>
      </c>
      <c r="AE26" s="25">
        <v>23</v>
      </c>
    </row>
    <row r="27" spans="2:31" ht="13.5" customHeight="1">
      <c r="B27" s="213"/>
      <c r="C27" s="39">
        <v>100</v>
      </c>
      <c r="D27" s="51" t="s">
        <v>307</v>
      </c>
      <c r="E27" s="51" t="s">
        <v>307</v>
      </c>
      <c r="F27" s="51" t="s">
        <v>307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51" t="s">
        <v>307</v>
      </c>
      <c r="L27" s="51" t="s">
        <v>307</v>
      </c>
      <c r="M27" s="51" t="s">
        <v>307</v>
      </c>
      <c r="N27" s="51" t="s">
        <v>307</v>
      </c>
      <c r="O27" s="51" t="s">
        <v>307</v>
      </c>
      <c r="P27" s="51" t="s">
        <v>307</v>
      </c>
      <c r="Q27" s="51" t="s">
        <v>307</v>
      </c>
      <c r="R27" s="51" t="s">
        <v>307</v>
      </c>
      <c r="S27" s="51" t="s">
        <v>307</v>
      </c>
      <c r="T27" s="51" t="s">
        <v>307</v>
      </c>
      <c r="U27" s="51" t="s">
        <v>307</v>
      </c>
      <c r="V27" s="51" t="s">
        <v>307</v>
      </c>
      <c r="W27" s="51" t="s">
        <v>307</v>
      </c>
      <c r="X27" s="51" t="s">
        <v>307</v>
      </c>
      <c r="Y27" s="51" t="s">
        <v>307</v>
      </c>
      <c r="Z27" s="51" t="s">
        <v>307</v>
      </c>
      <c r="AA27" s="51" t="s">
        <v>307</v>
      </c>
      <c r="AB27" s="51" t="s">
        <v>307</v>
      </c>
      <c r="AC27" s="51" t="s">
        <v>307</v>
      </c>
      <c r="AD27" s="40">
        <v>70.886075949367083</v>
      </c>
      <c r="AE27" s="42">
        <v>29.11392405063291</v>
      </c>
    </row>
    <row r="28" spans="2:31" ht="13.5" customHeight="1">
      <c r="B28" s="213" t="s">
        <v>56</v>
      </c>
      <c r="C28" s="23">
        <v>3492</v>
      </c>
      <c r="D28" s="24">
        <v>109</v>
      </c>
      <c r="E28" s="24">
        <v>93</v>
      </c>
      <c r="F28" s="24">
        <v>7</v>
      </c>
      <c r="G28" s="24">
        <v>5</v>
      </c>
      <c r="H28" s="24">
        <v>1</v>
      </c>
      <c r="I28" s="24">
        <v>2</v>
      </c>
      <c r="J28" s="24">
        <v>38</v>
      </c>
      <c r="K28" s="24">
        <v>40</v>
      </c>
      <c r="L28" s="24">
        <v>7</v>
      </c>
      <c r="M28" s="24" t="s">
        <v>307</v>
      </c>
      <c r="N28" s="24" t="s">
        <v>307</v>
      </c>
      <c r="O28" s="24" t="s">
        <v>307</v>
      </c>
      <c r="P28" s="24" t="s">
        <v>307</v>
      </c>
      <c r="Q28" s="24" t="s">
        <v>307</v>
      </c>
      <c r="R28" s="24" t="s">
        <v>307</v>
      </c>
      <c r="S28" s="24" t="s">
        <v>307</v>
      </c>
      <c r="T28" s="24" t="s">
        <v>307</v>
      </c>
      <c r="U28" s="24" t="s">
        <v>307</v>
      </c>
      <c r="V28" s="24" t="s">
        <v>307</v>
      </c>
      <c r="W28" s="24" t="s">
        <v>307</v>
      </c>
      <c r="X28" s="24" t="s">
        <v>307</v>
      </c>
      <c r="Y28" s="24">
        <v>3</v>
      </c>
      <c r="Z28" s="24" t="s">
        <v>307</v>
      </c>
      <c r="AA28" s="24">
        <v>4</v>
      </c>
      <c r="AB28" s="24">
        <v>1</v>
      </c>
      <c r="AC28" s="24">
        <v>8</v>
      </c>
      <c r="AD28" s="24">
        <v>3329</v>
      </c>
      <c r="AE28" s="25">
        <v>54</v>
      </c>
    </row>
    <row r="29" spans="2:31" ht="13.5" customHeight="1">
      <c r="B29" s="213"/>
      <c r="C29" s="39">
        <v>100</v>
      </c>
      <c r="D29" s="40">
        <v>3.1214203894616266</v>
      </c>
      <c r="E29" s="40">
        <v>2.663230240549828</v>
      </c>
      <c r="F29" s="40">
        <v>0.20045819014891178</v>
      </c>
      <c r="G29" s="40">
        <v>0.14318442153493699</v>
      </c>
      <c r="H29" s="40">
        <v>2.8636884306987402E-2</v>
      </c>
      <c r="I29" s="40">
        <v>5.7273768613974804E-2</v>
      </c>
      <c r="J29" s="40">
        <v>1.0882016036655211</v>
      </c>
      <c r="K29" s="40">
        <v>1.1454753722794959</v>
      </c>
      <c r="L29" s="40">
        <v>0.20045819014891178</v>
      </c>
      <c r="M29" s="51" t="s">
        <v>307</v>
      </c>
      <c r="N29" s="51" t="s">
        <v>307</v>
      </c>
      <c r="O29" s="51" t="s">
        <v>307</v>
      </c>
      <c r="P29" s="51" t="s">
        <v>307</v>
      </c>
      <c r="Q29" s="51" t="s">
        <v>307</v>
      </c>
      <c r="R29" s="51" t="s">
        <v>307</v>
      </c>
      <c r="S29" s="51" t="s">
        <v>307</v>
      </c>
      <c r="T29" s="51" t="s">
        <v>307</v>
      </c>
      <c r="U29" s="51" t="s">
        <v>307</v>
      </c>
      <c r="V29" s="51" t="s">
        <v>307</v>
      </c>
      <c r="W29" s="51" t="s">
        <v>307</v>
      </c>
      <c r="X29" s="51" t="s">
        <v>307</v>
      </c>
      <c r="Y29" s="40">
        <v>8.5910652920962199E-2</v>
      </c>
      <c r="Z29" s="51" t="s">
        <v>307</v>
      </c>
      <c r="AA29" s="40">
        <v>0.11454753722794961</v>
      </c>
      <c r="AB29" s="40">
        <v>2.8636884306987402E-2</v>
      </c>
      <c r="AC29" s="40">
        <v>0.22909507445589922</v>
      </c>
      <c r="AD29" s="40">
        <v>95.33218785796106</v>
      </c>
      <c r="AE29" s="42">
        <v>1.5463917525773196</v>
      </c>
    </row>
    <row r="30" spans="2:31" ht="13.5" customHeight="1">
      <c r="B30" s="213" t="s">
        <v>61</v>
      </c>
      <c r="C30" s="23">
        <v>265</v>
      </c>
      <c r="D30" s="24">
        <v>3</v>
      </c>
      <c r="E30" s="24">
        <v>3</v>
      </c>
      <c r="F30" s="24" t="s">
        <v>307</v>
      </c>
      <c r="G30" s="24" t="s">
        <v>307</v>
      </c>
      <c r="H30" s="24" t="s">
        <v>307</v>
      </c>
      <c r="I30" s="24">
        <v>1</v>
      </c>
      <c r="J30" s="24" t="s">
        <v>307</v>
      </c>
      <c r="K30" s="24">
        <v>2</v>
      </c>
      <c r="L30" s="24" t="s">
        <v>307</v>
      </c>
      <c r="M30" s="24" t="s">
        <v>307</v>
      </c>
      <c r="N30" s="24" t="s">
        <v>307</v>
      </c>
      <c r="O30" s="24" t="s">
        <v>307</v>
      </c>
      <c r="P30" s="24" t="s">
        <v>307</v>
      </c>
      <c r="Q30" s="24" t="s">
        <v>307</v>
      </c>
      <c r="R30" s="24" t="s">
        <v>307</v>
      </c>
      <c r="S30" s="24" t="s">
        <v>307</v>
      </c>
      <c r="T30" s="24" t="s">
        <v>307</v>
      </c>
      <c r="U30" s="24" t="s">
        <v>307</v>
      </c>
      <c r="V30" s="24" t="s">
        <v>307</v>
      </c>
      <c r="W30" s="24" t="s">
        <v>307</v>
      </c>
      <c r="X30" s="24" t="s">
        <v>307</v>
      </c>
      <c r="Y30" s="24" t="s">
        <v>307</v>
      </c>
      <c r="Z30" s="24" t="s">
        <v>307</v>
      </c>
      <c r="AA30" s="24" t="s">
        <v>307</v>
      </c>
      <c r="AB30" s="24" t="s">
        <v>307</v>
      </c>
      <c r="AC30" s="24" t="s">
        <v>307</v>
      </c>
      <c r="AD30" s="24">
        <v>256</v>
      </c>
      <c r="AE30" s="25">
        <v>6</v>
      </c>
    </row>
    <row r="31" spans="2:31" ht="13.5" customHeight="1">
      <c r="B31" s="213"/>
      <c r="C31" s="39">
        <v>100</v>
      </c>
      <c r="D31" s="40">
        <v>1.1320754716981132</v>
      </c>
      <c r="E31" s="40">
        <v>1.1320754716981132</v>
      </c>
      <c r="F31" s="51" t="s">
        <v>307</v>
      </c>
      <c r="G31" s="51" t="s">
        <v>307</v>
      </c>
      <c r="H31" s="51" t="s">
        <v>307</v>
      </c>
      <c r="I31" s="40">
        <v>0.37735849056603776</v>
      </c>
      <c r="J31" s="51" t="s">
        <v>307</v>
      </c>
      <c r="K31" s="40">
        <v>0.75471698113207553</v>
      </c>
      <c r="L31" s="51" t="s">
        <v>307</v>
      </c>
      <c r="M31" s="51" t="s">
        <v>307</v>
      </c>
      <c r="N31" s="51" t="s">
        <v>307</v>
      </c>
      <c r="O31" s="51" t="s">
        <v>307</v>
      </c>
      <c r="P31" s="51" t="s">
        <v>307</v>
      </c>
      <c r="Q31" s="51" t="s">
        <v>307</v>
      </c>
      <c r="R31" s="51" t="s">
        <v>307</v>
      </c>
      <c r="S31" s="51" t="s">
        <v>307</v>
      </c>
      <c r="T31" s="51" t="s">
        <v>307</v>
      </c>
      <c r="U31" s="51" t="s">
        <v>307</v>
      </c>
      <c r="V31" s="51" t="s">
        <v>307</v>
      </c>
      <c r="W31" s="51" t="s">
        <v>307</v>
      </c>
      <c r="X31" s="51" t="s">
        <v>307</v>
      </c>
      <c r="Y31" s="51" t="s">
        <v>307</v>
      </c>
      <c r="Z31" s="51" t="s">
        <v>307</v>
      </c>
      <c r="AA31" s="51" t="s">
        <v>307</v>
      </c>
      <c r="AB31" s="51" t="s">
        <v>307</v>
      </c>
      <c r="AC31" s="51" t="s">
        <v>307</v>
      </c>
      <c r="AD31" s="40">
        <v>96.603773584905667</v>
      </c>
      <c r="AE31" s="42">
        <v>2.2641509433962264</v>
      </c>
    </row>
    <row r="32" spans="2:31" ht="13.5" customHeight="1">
      <c r="B32" s="213" t="s">
        <v>62</v>
      </c>
      <c r="C32" s="23">
        <v>293</v>
      </c>
      <c r="D32" s="24">
        <v>3</v>
      </c>
      <c r="E32" s="24">
        <v>2</v>
      </c>
      <c r="F32" s="24" t="s">
        <v>307</v>
      </c>
      <c r="G32" s="24" t="s">
        <v>307</v>
      </c>
      <c r="H32" s="24" t="s">
        <v>307</v>
      </c>
      <c r="I32" s="24" t="s">
        <v>307</v>
      </c>
      <c r="J32" s="24">
        <v>2</v>
      </c>
      <c r="K32" s="24" t="s">
        <v>307</v>
      </c>
      <c r="L32" s="24" t="s">
        <v>307</v>
      </c>
      <c r="M32" s="24" t="s">
        <v>307</v>
      </c>
      <c r="N32" s="24" t="s">
        <v>307</v>
      </c>
      <c r="O32" s="24" t="s">
        <v>307</v>
      </c>
      <c r="P32" s="24" t="s">
        <v>307</v>
      </c>
      <c r="Q32" s="24" t="s">
        <v>307</v>
      </c>
      <c r="R32" s="24" t="s">
        <v>307</v>
      </c>
      <c r="S32" s="24" t="s">
        <v>307</v>
      </c>
      <c r="T32" s="24" t="s">
        <v>307</v>
      </c>
      <c r="U32" s="24" t="s">
        <v>307</v>
      </c>
      <c r="V32" s="24" t="s">
        <v>307</v>
      </c>
      <c r="W32" s="24" t="s">
        <v>307</v>
      </c>
      <c r="X32" s="24" t="s">
        <v>307</v>
      </c>
      <c r="Y32" s="24" t="s">
        <v>307</v>
      </c>
      <c r="Z32" s="24" t="s">
        <v>307</v>
      </c>
      <c r="AA32" s="24" t="s">
        <v>307</v>
      </c>
      <c r="AB32" s="24" t="s">
        <v>307</v>
      </c>
      <c r="AC32" s="24">
        <v>1</v>
      </c>
      <c r="AD32" s="24">
        <v>284</v>
      </c>
      <c r="AE32" s="25">
        <v>6</v>
      </c>
    </row>
    <row r="33" spans="2:31" ht="13.5" customHeight="1">
      <c r="B33" s="213"/>
      <c r="C33" s="39">
        <v>100</v>
      </c>
      <c r="D33" s="40">
        <v>1.0238907849829351</v>
      </c>
      <c r="E33" s="40">
        <v>0.68259385665529015</v>
      </c>
      <c r="F33" s="51" t="s">
        <v>307</v>
      </c>
      <c r="G33" s="51" t="s">
        <v>307</v>
      </c>
      <c r="H33" s="51" t="s">
        <v>307</v>
      </c>
      <c r="I33" s="51" t="s">
        <v>307</v>
      </c>
      <c r="J33" s="40">
        <v>0.68259385665529015</v>
      </c>
      <c r="K33" s="51" t="s">
        <v>307</v>
      </c>
      <c r="L33" s="51" t="s">
        <v>307</v>
      </c>
      <c r="M33" s="51" t="s">
        <v>307</v>
      </c>
      <c r="N33" s="51" t="s">
        <v>307</v>
      </c>
      <c r="O33" s="51" t="s">
        <v>307</v>
      </c>
      <c r="P33" s="51" t="s">
        <v>307</v>
      </c>
      <c r="Q33" s="51" t="s">
        <v>307</v>
      </c>
      <c r="R33" s="51" t="s">
        <v>307</v>
      </c>
      <c r="S33" s="51" t="s">
        <v>307</v>
      </c>
      <c r="T33" s="51" t="s">
        <v>307</v>
      </c>
      <c r="U33" s="51" t="s">
        <v>307</v>
      </c>
      <c r="V33" s="51" t="s">
        <v>307</v>
      </c>
      <c r="W33" s="51" t="s">
        <v>307</v>
      </c>
      <c r="X33" s="51" t="s">
        <v>307</v>
      </c>
      <c r="Y33" s="51" t="s">
        <v>307</v>
      </c>
      <c r="Z33" s="51" t="s">
        <v>307</v>
      </c>
      <c r="AA33" s="51" t="s">
        <v>307</v>
      </c>
      <c r="AB33" s="51" t="s">
        <v>307</v>
      </c>
      <c r="AC33" s="40">
        <v>0.34129692832764508</v>
      </c>
      <c r="AD33" s="40">
        <v>96.928327645051198</v>
      </c>
      <c r="AE33" s="42">
        <v>2.0477815699658701</v>
      </c>
    </row>
    <row r="34" spans="2:31" ht="13.5" customHeight="1">
      <c r="B34" s="213" t="s">
        <v>63</v>
      </c>
      <c r="C34" s="23">
        <v>308</v>
      </c>
      <c r="D34" s="24">
        <v>2</v>
      </c>
      <c r="E34" s="24">
        <v>2</v>
      </c>
      <c r="F34" s="24" t="s">
        <v>307</v>
      </c>
      <c r="G34" s="24" t="s">
        <v>307</v>
      </c>
      <c r="H34" s="24" t="s">
        <v>307</v>
      </c>
      <c r="I34" s="24" t="s">
        <v>307</v>
      </c>
      <c r="J34" s="24" t="s">
        <v>307</v>
      </c>
      <c r="K34" s="24">
        <v>2</v>
      </c>
      <c r="L34" s="24" t="s">
        <v>307</v>
      </c>
      <c r="M34" s="24" t="s">
        <v>307</v>
      </c>
      <c r="N34" s="24" t="s">
        <v>307</v>
      </c>
      <c r="O34" s="24" t="s">
        <v>307</v>
      </c>
      <c r="P34" s="24" t="s">
        <v>307</v>
      </c>
      <c r="Q34" s="24" t="s">
        <v>307</v>
      </c>
      <c r="R34" s="24" t="s">
        <v>307</v>
      </c>
      <c r="S34" s="24" t="s">
        <v>307</v>
      </c>
      <c r="T34" s="24" t="s">
        <v>307</v>
      </c>
      <c r="U34" s="24" t="s">
        <v>307</v>
      </c>
      <c r="V34" s="24" t="s">
        <v>307</v>
      </c>
      <c r="W34" s="24" t="s">
        <v>307</v>
      </c>
      <c r="X34" s="24" t="s">
        <v>307</v>
      </c>
      <c r="Y34" s="24" t="s">
        <v>307</v>
      </c>
      <c r="Z34" s="24" t="s">
        <v>307</v>
      </c>
      <c r="AA34" s="24" t="s">
        <v>307</v>
      </c>
      <c r="AB34" s="24" t="s">
        <v>307</v>
      </c>
      <c r="AC34" s="24" t="s">
        <v>307</v>
      </c>
      <c r="AD34" s="24">
        <v>302</v>
      </c>
      <c r="AE34" s="25">
        <v>4</v>
      </c>
    </row>
    <row r="35" spans="2:31" ht="13.5" customHeight="1">
      <c r="B35" s="213"/>
      <c r="C35" s="39">
        <v>100</v>
      </c>
      <c r="D35" s="40">
        <v>0.64935064935064934</v>
      </c>
      <c r="E35" s="40">
        <v>0.64935064935064934</v>
      </c>
      <c r="F35" s="51" t="s">
        <v>307</v>
      </c>
      <c r="G35" s="51" t="s">
        <v>307</v>
      </c>
      <c r="H35" s="51" t="s">
        <v>307</v>
      </c>
      <c r="I35" s="51" t="s">
        <v>307</v>
      </c>
      <c r="J35" s="51" t="s">
        <v>307</v>
      </c>
      <c r="K35" s="40">
        <v>0.64935064935064934</v>
      </c>
      <c r="L35" s="51" t="s">
        <v>307</v>
      </c>
      <c r="M35" s="51" t="s">
        <v>307</v>
      </c>
      <c r="N35" s="51" t="s">
        <v>307</v>
      </c>
      <c r="O35" s="51" t="s">
        <v>307</v>
      </c>
      <c r="P35" s="51" t="s">
        <v>307</v>
      </c>
      <c r="Q35" s="51" t="s">
        <v>307</v>
      </c>
      <c r="R35" s="51" t="s">
        <v>307</v>
      </c>
      <c r="S35" s="51" t="s">
        <v>307</v>
      </c>
      <c r="T35" s="51" t="s">
        <v>307</v>
      </c>
      <c r="U35" s="51" t="s">
        <v>307</v>
      </c>
      <c r="V35" s="51" t="s">
        <v>307</v>
      </c>
      <c r="W35" s="51" t="s">
        <v>307</v>
      </c>
      <c r="X35" s="51" t="s">
        <v>307</v>
      </c>
      <c r="Y35" s="51" t="s">
        <v>307</v>
      </c>
      <c r="Z35" s="51" t="s">
        <v>307</v>
      </c>
      <c r="AA35" s="51" t="s">
        <v>307</v>
      </c>
      <c r="AB35" s="51" t="s">
        <v>307</v>
      </c>
      <c r="AC35" s="51" t="s">
        <v>307</v>
      </c>
      <c r="AD35" s="40">
        <v>98.05194805194806</v>
      </c>
      <c r="AE35" s="42">
        <v>1.2987012987012987</v>
      </c>
    </row>
    <row r="36" spans="2:31" ht="13.5" customHeight="1">
      <c r="B36" s="213" t="s">
        <v>64</v>
      </c>
      <c r="C36" s="23">
        <v>398</v>
      </c>
      <c r="D36" s="24">
        <v>4</v>
      </c>
      <c r="E36" s="24">
        <v>4</v>
      </c>
      <c r="F36" s="24">
        <v>1</v>
      </c>
      <c r="G36" s="24" t="s">
        <v>307</v>
      </c>
      <c r="H36" s="24" t="s">
        <v>307</v>
      </c>
      <c r="I36" s="24" t="s">
        <v>307</v>
      </c>
      <c r="J36" s="24">
        <v>1</v>
      </c>
      <c r="K36" s="24">
        <v>2</v>
      </c>
      <c r="L36" s="24" t="s">
        <v>307</v>
      </c>
      <c r="M36" s="24" t="s">
        <v>307</v>
      </c>
      <c r="N36" s="24" t="s">
        <v>307</v>
      </c>
      <c r="O36" s="24" t="s">
        <v>307</v>
      </c>
      <c r="P36" s="24" t="s">
        <v>307</v>
      </c>
      <c r="Q36" s="24" t="s">
        <v>307</v>
      </c>
      <c r="R36" s="24" t="s">
        <v>307</v>
      </c>
      <c r="S36" s="24" t="s">
        <v>307</v>
      </c>
      <c r="T36" s="24" t="s">
        <v>307</v>
      </c>
      <c r="U36" s="24" t="s">
        <v>307</v>
      </c>
      <c r="V36" s="24" t="s">
        <v>307</v>
      </c>
      <c r="W36" s="24" t="s">
        <v>307</v>
      </c>
      <c r="X36" s="24" t="s">
        <v>307</v>
      </c>
      <c r="Y36" s="24" t="s">
        <v>307</v>
      </c>
      <c r="Z36" s="24" t="s">
        <v>307</v>
      </c>
      <c r="AA36" s="24" t="s">
        <v>307</v>
      </c>
      <c r="AB36" s="24" t="s">
        <v>307</v>
      </c>
      <c r="AC36" s="24" t="s">
        <v>307</v>
      </c>
      <c r="AD36" s="24">
        <v>391</v>
      </c>
      <c r="AE36" s="25">
        <v>3</v>
      </c>
    </row>
    <row r="37" spans="2:31" ht="13.5" customHeight="1">
      <c r="B37" s="213"/>
      <c r="C37" s="39">
        <v>100</v>
      </c>
      <c r="D37" s="40">
        <v>1.0050251256281406</v>
      </c>
      <c r="E37" s="40">
        <v>1.0050251256281406</v>
      </c>
      <c r="F37" s="40">
        <v>0.25125628140703515</v>
      </c>
      <c r="G37" s="51" t="s">
        <v>307</v>
      </c>
      <c r="H37" s="51" t="s">
        <v>307</v>
      </c>
      <c r="I37" s="51" t="s">
        <v>307</v>
      </c>
      <c r="J37" s="40">
        <v>0.25125628140703515</v>
      </c>
      <c r="K37" s="40">
        <v>0.50251256281407031</v>
      </c>
      <c r="L37" s="51" t="s">
        <v>307</v>
      </c>
      <c r="M37" s="51" t="s">
        <v>307</v>
      </c>
      <c r="N37" s="51" t="s">
        <v>307</v>
      </c>
      <c r="O37" s="51" t="s">
        <v>307</v>
      </c>
      <c r="P37" s="51" t="s">
        <v>307</v>
      </c>
      <c r="Q37" s="51" t="s">
        <v>307</v>
      </c>
      <c r="R37" s="51" t="s">
        <v>307</v>
      </c>
      <c r="S37" s="51" t="s">
        <v>307</v>
      </c>
      <c r="T37" s="51" t="s">
        <v>307</v>
      </c>
      <c r="U37" s="51" t="s">
        <v>307</v>
      </c>
      <c r="V37" s="51" t="s">
        <v>307</v>
      </c>
      <c r="W37" s="51" t="s">
        <v>307</v>
      </c>
      <c r="X37" s="51" t="s">
        <v>307</v>
      </c>
      <c r="Y37" s="51" t="s">
        <v>307</v>
      </c>
      <c r="Z37" s="51" t="s">
        <v>307</v>
      </c>
      <c r="AA37" s="51" t="s">
        <v>307</v>
      </c>
      <c r="AB37" s="51" t="s">
        <v>307</v>
      </c>
      <c r="AC37" s="51" t="s">
        <v>307</v>
      </c>
      <c r="AD37" s="40">
        <v>98.241206030150749</v>
      </c>
      <c r="AE37" s="42">
        <v>0.75376884422110546</v>
      </c>
    </row>
    <row r="38" spans="2:31" ht="13.5" customHeight="1">
      <c r="B38" s="213" t="s">
        <v>65</v>
      </c>
      <c r="C38" s="23">
        <v>536</v>
      </c>
      <c r="D38" s="24">
        <v>11</v>
      </c>
      <c r="E38" s="24">
        <v>8</v>
      </c>
      <c r="F38" s="24" t="s">
        <v>307</v>
      </c>
      <c r="G38" s="24" t="s">
        <v>307</v>
      </c>
      <c r="H38" s="24" t="s">
        <v>307</v>
      </c>
      <c r="I38" s="24" t="s">
        <v>307</v>
      </c>
      <c r="J38" s="24">
        <v>6</v>
      </c>
      <c r="K38" s="24">
        <v>2</v>
      </c>
      <c r="L38" s="24">
        <v>1</v>
      </c>
      <c r="M38" s="24" t="s">
        <v>307</v>
      </c>
      <c r="N38" s="24" t="s">
        <v>307</v>
      </c>
      <c r="O38" s="24" t="s">
        <v>307</v>
      </c>
      <c r="P38" s="24" t="s">
        <v>307</v>
      </c>
      <c r="Q38" s="24" t="s">
        <v>307</v>
      </c>
      <c r="R38" s="24" t="s">
        <v>307</v>
      </c>
      <c r="S38" s="24" t="s">
        <v>307</v>
      </c>
      <c r="T38" s="24" t="s">
        <v>307</v>
      </c>
      <c r="U38" s="24" t="s">
        <v>307</v>
      </c>
      <c r="V38" s="24" t="s">
        <v>307</v>
      </c>
      <c r="W38" s="24" t="s">
        <v>307</v>
      </c>
      <c r="X38" s="24" t="s">
        <v>307</v>
      </c>
      <c r="Y38" s="24">
        <v>1</v>
      </c>
      <c r="Z38" s="24" t="s">
        <v>307</v>
      </c>
      <c r="AA38" s="24" t="s">
        <v>307</v>
      </c>
      <c r="AB38" s="24" t="s">
        <v>307</v>
      </c>
      <c r="AC38" s="24">
        <v>2</v>
      </c>
      <c r="AD38" s="24">
        <v>519</v>
      </c>
      <c r="AE38" s="25">
        <v>6</v>
      </c>
    </row>
    <row r="39" spans="2:31" ht="13.5" customHeight="1">
      <c r="B39" s="213"/>
      <c r="C39" s="39">
        <v>100</v>
      </c>
      <c r="D39" s="40">
        <v>2.0522388059701493</v>
      </c>
      <c r="E39" s="40">
        <v>1.4925373134328357</v>
      </c>
      <c r="F39" s="51" t="s">
        <v>307</v>
      </c>
      <c r="G39" s="51" t="s">
        <v>307</v>
      </c>
      <c r="H39" s="51" t="s">
        <v>307</v>
      </c>
      <c r="I39" s="51" t="s">
        <v>307</v>
      </c>
      <c r="J39" s="40">
        <v>1.1194029850746268</v>
      </c>
      <c r="K39" s="40">
        <v>0.37313432835820892</v>
      </c>
      <c r="L39" s="40">
        <v>0.18656716417910446</v>
      </c>
      <c r="M39" s="51" t="s">
        <v>307</v>
      </c>
      <c r="N39" s="51" t="s">
        <v>307</v>
      </c>
      <c r="O39" s="51" t="s">
        <v>307</v>
      </c>
      <c r="P39" s="51" t="s">
        <v>307</v>
      </c>
      <c r="Q39" s="51" t="s">
        <v>307</v>
      </c>
      <c r="R39" s="51" t="s">
        <v>307</v>
      </c>
      <c r="S39" s="51" t="s">
        <v>307</v>
      </c>
      <c r="T39" s="51" t="s">
        <v>307</v>
      </c>
      <c r="U39" s="51" t="s">
        <v>307</v>
      </c>
      <c r="V39" s="51" t="s">
        <v>307</v>
      </c>
      <c r="W39" s="51" t="s">
        <v>307</v>
      </c>
      <c r="X39" s="51" t="s">
        <v>307</v>
      </c>
      <c r="Y39" s="40">
        <v>0.18656716417910446</v>
      </c>
      <c r="Z39" s="51" t="s">
        <v>307</v>
      </c>
      <c r="AA39" s="51" t="s">
        <v>307</v>
      </c>
      <c r="AB39" s="51" t="s">
        <v>307</v>
      </c>
      <c r="AC39" s="40">
        <v>0.37313432835820892</v>
      </c>
      <c r="AD39" s="40">
        <v>96.828358208955223</v>
      </c>
      <c r="AE39" s="42">
        <v>1.1194029850746268</v>
      </c>
    </row>
    <row r="40" spans="2:31" ht="13.5" customHeight="1">
      <c r="B40" s="213" t="s">
        <v>66</v>
      </c>
      <c r="C40" s="23">
        <v>518</v>
      </c>
      <c r="D40" s="24">
        <v>13</v>
      </c>
      <c r="E40" s="24">
        <v>9</v>
      </c>
      <c r="F40" s="24" t="s">
        <v>307</v>
      </c>
      <c r="G40" s="24" t="s">
        <v>307</v>
      </c>
      <c r="H40" s="24" t="s">
        <v>307</v>
      </c>
      <c r="I40" s="24" t="s">
        <v>307</v>
      </c>
      <c r="J40" s="24">
        <v>4</v>
      </c>
      <c r="K40" s="24">
        <v>5</v>
      </c>
      <c r="L40" s="24">
        <v>3</v>
      </c>
      <c r="M40" s="24" t="s">
        <v>307</v>
      </c>
      <c r="N40" s="24" t="s">
        <v>307</v>
      </c>
      <c r="O40" s="24" t="s">
        <v>307</v>
      </c>
      <c r="P40" s="24" t="s">
        <v>307</v>
      </c>
      <c r="Q40" s="24" t="s">
        <v>307</v>
      </c>
      <c r="R40" s="24" t="s">
        <v>307</v>
      </c>
      <c r="S40" s="24" t="s">
        <v>307</v>
      </c>
      <c r="T40" s="24" t="s">
        <v>307</v>
      </c>
      <c r="U40" s="24" t="s">
        <v>307</v>
      </c>
      <c r="V40" s="24" t="s">
        <v>307</v>
      </c>
      <c r="W40" s="24" t="s">
        <v>307</v>
      </c>
      <c r="X40" s="24" t="s">
        <v>307</v>
      </c>
      <c r="Y40" s="24">
        <v>1</v>
      </c>
      <c r="Z40" s="24" t="s">
        <v>307</v>
      </c>
      <c r="AA40" s="24">
        <v>2</v>
      </c>
      <c r="AB40" s="24" t="s">
        <v>307</v>
      </c>
      <c r="AC40" s="24">
        <v>1</v>
      </c>
      <c r="AD40" s="24">
        <v>498</v>
      </c>
      <c r="AE40" s="25">
        <v>7</v>
      </c>
    </row>
    <row r="41" spans="2:31" ht="13.5" customHeight="1">
      <c r="B41" s="213"/>
      <c r="C41" s="39">
        <v>100</v>
      </c>
      <c r="D41" s="40">
        <v>2.5096525096525095</v>
      </c>
      <c r="E41" s="40">
        <v>1.7374517374517375</v>
      </c>
      <c r="F41" s="51" t="s">
        <v>307</v>
      </c>
      <c r="G41" s="51" t="s">
        <v>307</v>
      </c>
      <c r="H41" s="51" t="s">
        <v>307</v>
      </c>
      <c r="I41" s="51" t="s">
        <v>307</v>
      </c>
      <c r="J41" s="40">
        <v>0.77220077220077221</v>
      </c>
      <c r="K41" s="40">
        <v>0.96525096525096521</v>
      </c>
      <c r="L41" s="40">
        <v>0.5791505791505791</v>
      </c>
      <c r="M41" s="51" t="s">
        <v>307</v>
      </c>
      <c r="N41" s="51" t="s">
        <v>307</v>
      </c>
      <c r="O41" s="51" t="s">
        <v>307</v>
      </c>
      <c r="P41" s="51" t="s">
        <v>307</v>
      </c>
      <c r="Q41" s="51" t="s">
        <v>307</v>
      </c>
      <c r="R41" s="51" t="s">
        <v>307</v>
      </c>
      <c r="S41" s="51" t="s">
        <v>307</v>
      </c>
      <c r="T41" s="51" t="s">
        <v>307</v>
      </c>
      <c r="U41" s="51" t="s">
        <v>307</v>
      </c>
      <c r="V41" s="51" t="s">
        <v>307</v>
      </c>
      <c r="W41" s="51" t="s">
        <v>307</v>
      </c>
      <c r="X41" s="51" t="s">
        <v>307</v>
      </c>
      <c r="Y41" s="40">
        <v>0.19305019305019305</v>
      </c>
      <c r="Z41" s="51" t="s">
        <v>307</v>
      </c>
      <c r="AA41" s="40">
        <v>0.38610038610038611</v>
      </c>
      <c r="AB41" s="51" t="s">
        <v>307</v>
      </c>
      <c r="AC41" s="40">
        <v>0.19305019305019305</v>
      </c>
      <c r="AD41" s="40">
        <v>96.138996138996134</v>
      </c>
      <c r="AE41" s="42">
        <v>1.3513513513513513</v>
      </c>
    </row>
    <row r="42" spans="2:31" ht="13.5" customHeight="1">
      <c r="B42" s="213" t="s">
        <v>67</v>
      </c>
      <c r="C42" s="23">
        <v>452</v>
      </c>
      <c r="D42" s="24">
        <v>24</v>
      </c>
      <c r="E42" s="24">
        <v>22</v>
      </c>
      <c r="F42" s="24">
        <v>2</v>
      </c>
      <c r="G42" s="24">
        <v>3</v>
      </c>
      <c r="H42" s="24">
        <v>1</v>
      </c>
      <c r="I42" s="24" t="s">
        <v>307</v>
      </c>
      <c r="J42" s="24">
        <v>8</v>
      </c>
      <c r="K42" s="24">
        <v>8</v>
      </c>
      <c r="L42" s="24">
        <v>1</v>
      </c>
      <c r="M42" s="24" t="s">
        <v>307</v>
      </c>
      <c r="N42" s="24" t="s">
        <v>307</v>
      </c>
      <c r="O42" s="24" t="s">
        <v>307</v>
      </c>
      <c r="P42" s="24" t="s">
        <v>307</v>
      </c>
      <c r="Q42" s="24" t="s">
        <v>307</v>
      </c>
      <c r="R42" s="24" t="s">
        <v>307</v>
      </c>
      <c r="S42" s="24" t="s">
        <v>307</v>
      </c>
      <c r="T42" s="24" t="s">
        <v>307</v>
      </c>
      <c r="U42" s="24" t="s">
        <v>307</v>
      </c>
      <c r="V42" s="24" t="s">
        <v>307</v>
      </c>
      <c r="W42" s="24" t="s">
        <v>307</v>
      </c>
      <c r="X42" s="24" t="s">
        <v>307</v>
      </c>
      <c r="Y42" s="24" t="s">
        <v>307</v>
      </c>
      <c r="Z42" s="24" t="s">
        <v>307</v>
      </c>
      <c r="AA42" s="24">
        <v>1</v>
      </c>
      <c r="AB42" s="24">
        <v>1</v>
      </c>
      <c r="AC42" s="24" t="s">
        <v>307</v>
      </c>
      <c r="AD42" s="24">
        <v>419</v>
      </c>
      <c r="AE42" s="25">
        <v>9</v>
      </c>
    </row>
    <row r="43" spans="2:31" ht="13.5" customHeight="1">
      <c r="B43" s="213"/>
      <c r="C43" s="39">
        <v>100</v>
      </c>
      <c r="D43" s="40">
        <v>5.3097345132743365</v>
      </c>
      <c r="E43" s="40">
        <v>4.8672566371681416</v>
      </c>
      <c r="F43" s="40">
        <v>0.44247787610619471</v>
      </c>
      <c r="G43" s="40">
        <v>0.66371681415929207</v>
      </c>
      <c r="H43" s="40">
        <v>0.22123893805309736</v>
      </c>
      <c r="I43" s="51" t="s">
        <v>307</v>
      </c>
      <c r="J43" s="40">
        <v>1.7699115044247788</v>
      </c>
      <c r="K43" s="40">
        <v>1.7699115044247788</v>
      </c>
      <c r="L43" s="40">
        <v>0.22123893805309736</v>
      </c>
      <c r="M43" s="51" t="s">
        <v>307</v>
      </c>
      <c r="N43" s="51" t="s">
        <v>307</v>
      </c>
      <c r="O43" s="51" t="s">
        <v>307</v>
      </c>
      <c r="P43" s="51" t="s">
        <v>307</v>
      </c>
      <c r="Q43" s="51" t="s">
        <v>307</v>
      </c>
      <c r="R43" s="51" t="s">
        <v>307</v>
      </c>
      <c r="S43" s="51" t="s">
        <v>307</v>
      </c>
      <c r="T43" s="51" t="s">
        <v>307</v>
      </c>
      <c r="U43" s="51" t="s">
        <v>307</v>
      </c>
      <c r="V43" s="51" t="s">
        <v>307</v>
      </c>
      <c r="W43" s="51" t="s">
        <v>307</v>
      </c>
      <c r="X43" s="51" t="s">
        <v>307</v>
      </c>
      <c r="Y43" s="51" t="s">
        <v>307</v>
      </c>
      <c r="Z43" s="51" t="s">
        <v>307</v>
      </c>
      <c r="AA43" s="40">
        <v>0.22123893805309736</v>
      </c>
      <c r="AB43" s="40">
        <v>0.22123893805309736</v>
      </c>
      <c r="AC43" s="51" t="s">
        <v>307</v>
      </c>
      <c r="AD43" s="40">
        <v>92.69911504424779</v>
      </c>
      <c r="AE43" s="42">
        <v>1.9911504424778761</v>
      </c>
    </row>
    <row r="44" spans="2:31" ht="13.5" customHeight="1">
      <c r="B44" s="213" t="s">
        <v>68</v>
      </c>
      <c r="C44" s="23">
        <v>473</v>
      </c>
      <c r="D44" s="24">
        <v>31</v>
      </c>
      <c r="E44" s="24">
        <v>28</v>
      </c>
      <c r="F44" s="24">
        <v>3</v>
      </c>
      <c r="G44" s="24" t="s">
        <v>307</v>
      </c>
      <c r="H44" s="24" t="s">
        <v>307</v>
      </c>
      <c r="I44" s="24">
        <v>1</v>
      </c>
      <c r="J44" s="24">
        <v>11</v>
      </c>
      <c r="K44" s="24">
        <v>13</v>
      </c>
      <c r="L44" s="24" t="s">
        <v>307</v>
      </c>
      <c r="M44" s="24" t="s">
        <v>307</v>
      </c>
      <c r="N44" s="24" t="s">
        <v>307</v>
      </c>
      <c r="O44" s="24" t="s">
        <v>307</v>
      </c>
      <c r="P44" s="24" t="s">
        <v>307</v>
      </c>
      <c r="Q44" s="24" t="s">
        <v>307</v>
      </c>
      <c r="R44" s="24" t="s">
        <v>307</v>
      </c>
      <c r="S44" s="24" t="s">
        <v>307</v>
      </c>
      <c r="T44" s="24" t="s">
        <v>307</v>
      </c>
      <c r="U44" s="24" t="s">
        <v>307</v>
      </c>
      <c r="V44" s="24" t="s">
        <v>307</v>
      </c>
      <c r="W44" s="24" t="s">
        <v>307</v>
      </c>
      <c r="X44" s="24" t="s">
        <v>307</v>
      </c>
      <c r="Y44" s="24" t="s">
        <v>307</v>
      </c>
      <c r="Z44" s="24" t="s">
        <v>307</v>
      </c>
      <c r="AA44" s="24" t="s">
        <v>307</v>
      </c>
      <c r="AB44" s="24" t="s">
        <v>307</v>
      </c>
      <c r="AC44" s="24">
        <v>3</v>
      </c>
      <c r="AD44" s="24">
        <v>435</v>
      </c>
      <c r="AE44" s="25">
        <v>7</v>
      </c>
    </row>
    <row r="45" spans="2:31" ht="13.5" customHeight="1">
      <c r="B45" s="213"/>
      <c r="C45" s="39">
        <v>100</v>
      </c>
      <c r="D45" s="40">
        <v>6.5539112050739963</v>
      </c>
      <c r="E45" s="40">
        <v>5.9196617336152215</v>
      </c>
      <c r="F45" s="40">
        <v>0.63424947145877375</v>
      </c>
      <c r="G45" s="51" t="s">
        <v>307</v>
      </c>
      <c r="H45" s="51" t="s">
        <v>307</v>
      </c>
      <c r="I45" s="40">
        <v>0.21141649048625794</v>
      </c>
      <c r="J45" s="40">
        <v>2.3255813953488373</v>
      </c>
      <c r="K45" s="40">
        <v>2.7484143763213531</v>
      </c>
      <c r="L45" s="51" t="s">
        <v>307</v>
      </c>
      <c r="M45" s="51" t="s">
        <v>307</v>
      </c>
      <c r="N45" s="51" t="s">
        <v>307</v>
      </c>
      <c r="O45" s="51" t="s">
        <v>307</v>
      </c>
      <c r="P45" s="51" t="s">
        <v>307</v>
      </c>
      <c r="Q45" s="51" t="s">
        <v>307</v>
      </c>
      <c r="R45" s="51" t="s">
        <v>307</v>
      </c>
      <c r="S45" s="51" t="s">
        <v>307</v>
      </c>
      <c r="T45" s="51" t="s">
        <v>307</v>
      </c>
      <c r="U45" s="51" t="s">
        <v>307</v>
      </c>
      <c r="V45" s="51" t="s">
        <v>307</v>
      </c>
      <c r="W45" s="51" t="s">
        <v>307</v>
      </c>
      <c r="X45" s="51" t="s">
        <v>307</v>
      </c>
      <c r="Y45" s="51" t="s">
        <v>307</v>
      </c>
      <c r="Z45" s="51" t="s">
        <v>307</v>
      </c>
      <c r="AA45" s="51" t="s">
        <v>307</v>
      </c>
      <c r="AB45" s="51" t="s">
        <v>307</v>
      </c>
      <c r="AC45" s="40">
        <v>0.63424947145877375</v>
      </c>
      <c r="AD45" s="40">
        <v>91.966173361522195</v>
      </c>
      <c r="AE45" s="42">
        <v>1.4799154334038054</v>
      </c>
    </row>
    <row r="46" spans="2:31" ht="13.5" customHeight="1">
      <c r="B46" s="213" t="s">
        <v>69</v>
      </c>
      <c r="C46" s="23">
        <v>228</v>
      </c>
      <c r="D46" s="24">
        <v>18</v>
      </c>
      <c r="E46" s="24">
        <v>15</v>
      </c>
      <c r="F46" s="24">
        <v>1</v>
      </c>
      <c r="G46" s="24">
        <v>2</v>
      </c>
      <c r="H46" s="24" t="s">
        <v>307</v>
      </c>
      <c r="I46" s="24" t="s">
        <v>307</v>
      </c>
      <c r="J46" s="24">
        <v>6</v>
      </c>
      <c r="K46" s="24">
        <v>6</v>
      </c>
      <c r="L46" s="24">
        <v>2</v>
      </c>
      <c r="M46" s="24" t="s">
        <v>307</v>
      </c>
      <c r="N46" s="24" t="s">
        <v>307</v>
      </c>
      <c r="O46" s="24" t="s">
        <v>307</v>
      </c>
      <c r="P46" s="24" t="s">
        <v>307</v>
      </c>
      <c r="Q46" s="24" t="s">
        <v>307</v>
      </c>
      <c r="R46" s="24" t="s">
        <v>307</v>
      </c>
      <c r="S46" s="24" t="s">
        <v>307</v>
      </c>
      <c r="T46" s="24" t="s">
        <v>307</v>
      </c>
      <c r="U46" s="24" t="s">
        <v>307</v>
      </c>
      <c r="V46" s="24" t="s">
        <v>307</v>
      </c>
      <c r="W46" s="24" t="s">
        <v>307</v>
      </c>
      <c r="X46" s="24" t="s">
        <v>307</v>
      </c>
      <c r="Y46" s="24">
        <v>1</v>
      </c>
      <c r="Z46" s="24" t="s">
        <v>307</v>
      </c>
      <c r="AA46" s="24">
        <v>1</v>
      </c>
      <c r="AB46" s="24" t="s">
        <v>307</v>
      </c>
      <c r="AC46" s="24">
        <v>1</v>
      </c>
      <c r="AD46" s="24">
        <v>206</v>
      </c>
      <c r="AE46" s="25">
        <v>4</v>
      </c>
    </row>
    <row r="47" spans="2:31" ht="13.5" customHeight="1">
      <c r="B47" s="213"/>
      <c r="C47" s="39">
        <v>100</v>
      </c>
      <c r="D47" s="40">
        <v>7.8947368421052628</v>
      </c>
      <c r="E47" s="40">
        <v>6.5789473684210522</v>
      </c>
      <c r="F47" s="40">
        <v>0.43859649122807015</v>
      </c>
      <c r="G47" s="40">
        <v>0.8771929824561403</v>
      </c>
      <c r="H47" s="51" t="s">
        <v>307</v>
      </c>
      <c r="I47" s="51" t="s">
        <v>307</v>
      </c>
      <c r="J47" s="40">
        <v>2.6315789473684208</v>
      </c>
      <c r="K47" s="40">
        <v>2.6315789473684208</v>
      </c>
      <c r="L47" s="40">
        <v>0.8771929824561403</v>
      </c>
      <c r="M47" s="51" t="s">
        <v>307</v>
      </c>
      <c r="N47" s="51" t="s">
        <v>307</v>
      </c>
      <c r="O47" s="51" t="s">
        <v>307</v>
      </c>
      <c r="P47" s="51" t="s">
        <v>307</v>
      </c>
      <c r="Q47" s="51" t="s">
        <v>307</v>
      </c>
      <c r="R47" s="51" t="s">
        <v>307</v>
      </c>
      <c r="S47" s="51" t="s">
        <v>307</v>
      </c>
      <c r="T47" s="51" t="s">
        <v>307</v>
      </c>
      <c r="U47" s="51" t="s">
        <v>307</v>
      </c>
      <c r="V47" s="51" t="s">
        <v>307</v>
      </c>
      <c r="W47" s="51" t="s">
        <v>307</v>
      </c>
      <c r="X47" s="51" t="s">
        <v>307</v>
      </c>
      <c r="Y47" s="40">
        <v>0.43859649122807015</v>
      </c>
      <c r="Z47" s="51" t="s">
        <v>307</v>
      </c>
      <c r="AA47" s="40">
        <v>0.43859649122807015</v>
      </c>
      <c r="AB47" s="51" t="s">
        <v>307</v>
      </c>
      <c r="AC47" s="40">
        <v>0.43859649122807015</v>
      </c>
      <c r="AD47" s="40">
        <v>90.350877192982466</v>
      </c>
      <c r="AE47" s="42">
        <v>1.7543859649122806</v>
      </c>
    </row>
    <row r="48" spans="2:31">
      <c r="B48" s="213" t="s">
        <v>70</v>
      </c>
      <c r="C48" s="20">
        <v>21</v>
      </c>
      <c r="D48" s="21" t="s">
        <v>307</v>
      </c>
      <c r="E48" s="21" t="s">
        <v>307</v>
      </c>
      <c r="F48" s="21" t="s">
        <v>307</v>
      </c>
      <c r="G48" s="21" t="s">
        <v>307</v>
      </c>
      <c r="H48" s="21" t="s">
        <v>307</v>
      </c>
      <c r="I48" s="21" t="s">
        <v>307</v>
      </c>
      <c r="J48" s="21" t="s">
        <v>307</v>
      </c>
      <c r="K48" s="21" t="s">
        <v>307</v>
      </c>
      <c r="L48" s="21" t="s">
        <v>307</v>
      </c>
      <c r="M48" s="21" t="s">
        <v>307</v>
      </c>
      <c r="N48" s="21" t="s">
        <v>307</v>
      </c>
      <c r="O48" s="21" t="s">
        <v>307</v>
      </c>
      <c r="P48" s="21" t="s">
        <v>307</v>
      </c>
      <c r="Q48" s="21" t="s">
        <v>307</v>
      </c>
      <c r="R48" s="21" t="s">
        <v>307</v>
      </c>
      <c r="S48" s="21" t="s">
        <v>307</v>
      </c>
      <c r="T48" s="21" t="s">
        <v>307</v>
      </c>
      <c r="U48" s="21" t="s">
        <v>307</v>
      </c>
      <c r="V48" s="21" t="s">
        <v>307</v>
      </c>
      <c r="W48" s="21" t="s">
        <v>307</v>
      </c>
      <c r="X48" s="21" t="s">
        <v>307</v>
      </c>
      <c r="Y48" s="21" t="s">
        <v>307</v>
      </c>
      <c r="Z48" s="21" t="s">
        <v>307</v>
      </c>
      <c r="AA48" s="21" t="s">
        <v>307</v>
      </c>
      <c r="AB48" s="21" t="s">
        <v>307</v>
      </c>
      <c r="AC48" s="21" t="s">
        <v>307</v>
      </c>
      <c r="AD48" s="21">
        <v>19</v>
      </c>
      <c r="AE48" s="22">
        <v>2</v>
      </c>
    </row>
    <row r="49" spans="2:31">
      <c r="B49" s="213"/>
      <c r="C49" s="39">
        <v>100</v>
      </c>
      <c r="D49" s="51" t="s">
        <v>307</v>
      </c>
      <c r="E49" s="51" t="s">
        <v>307</v>
      </c>
      <c r="F49" s="51" t="s">
        <v>307</v>
      </c>
      <c r="G49" s="51" t="s">
        <v>307</v>
      </c>
      <c r="H49" s="51" t="s">
        <v>307</v>
      </c>
      <c r="I49" s="51" t="s">
        <v>307</v>
      </c>
      <c r="J49" s="51" t="s">
        <v>307</v>
      </c>
      <c r="K49" s="51" t="s">
        <v>307</v>
      </c>
      <c r="L49" s="51" t="s">
        <v>307</v>
      </c>
      <c r="M49" s="51" t="s">
        <v>307</v>
      </c>
      <c r="N49" s="51" t="s">
        <v>307</v>
      </c>
      <c r="O49" s="51" t="s">
        <v>307</v>
      </c>
      <c r="P49" s="51" t="s">
        <v>307</v>
      </c>
      <c r="Q49" s="51" t="s">
        <v>307</v>
      </c>
      <c r="R49" s="51" t="s">
        <v>307</v>
      </c>
      <c r="S49" s="51" t="s">
        <v>307</v>
      </c>
      <c r="T49" s="51" t="s">
        <v>307</v>
      </c>
      <c r="U49" s="51" t="s">
        <v>307</v>
      </c>
      <c r="V49" s="51" t="s">
        <v>307</v>
      </c>
      <c r="W49" s="51" t="s">
        <v>307</v>
      </c>
      <c r="X49" s="51" t="s">
        <v>307</v>
      </c>
      <c r="Y49" s="51" t="s">
        <v>307</v>
      </c>
      <c r="Z49" s="51" t="s">
        <v>307</v>
      </c>
      <c r="AA49" s="51" t="s">
        <v>307</v>
      </c>
      <c r="AB49" s="51" t="s">
        <v>307</v>
      </c>
      <c r="AC49" s="51" t="s">
        <v>307</v>
      </c>
      <c r="AD49" s="40">
        <v>90.476190476190482</v>
      </c>
      <c r="AE49" s="42">
        <v>9.5238095238095237</v>
      </c>
    </row>
    <row r="50" spans="2:31">
      <c r="B50" s="213" t="s">
        <v>57</v>
      </c>
      <c r="C50" s="23">
        <v>3821</v>
      </c>
      <c r="D50" s="24">
        <v>95</v>
      </c>
      <c r="E50" s="24">
        <v>80</v>
      </c>
      <c r="F50" s="24">
        <v>4</v>
      </c>
      <c r="G50" s="24">
        <v>8</v>
      </c>
      <c r="H50" s="24">
        <v>3</v>
      </c>
      <c r="I50" s="24">
        <v>1</v>
      </c>
      <c r="J50" s="24">
        <v>39</v>
      </c>
      <c r="K50" s="24">
        <v>25</v>
      </c>
      <c r="L50" s="24">
        <v>5</v>
      </c>
      <c r="M50" s="24" t="s">
        <v>307</v>
      </c>
      <c r="N50" s="24" t="s">
        <v>307</v>
      </c>
      <c r="O50" s="24" t="s">
        <v>307</v>
      </c>
      <c r="P50" s="24">
        <v>1</v>
      </c>
      <c r="Q50" s="24" t="s">
        <v>307</v>
      </c>
      <c r="R50" s="24" t="s">
        <v>307</v>
      </c>
      <c r="S50" s="24" t="s">
        <v>307</v>
      </c>
      <c r="T50" s="24" t="s">
        <v>307</v>
      </c>
      <c r="U50" s="24" t="s">
        <v>307</v>
      </c>
      <c r="V50" s="24" t="s">
        <v>307</v>
      </c>
      <c r="W50" s="24" t="s">
        <v>307</v>
      </c>
      <c r="X50" s="24" t="s">
        <v>307</v>
      </c>
      <c r="Y50" s="24">
        <v>1</v>
      </c>
      <c r="Z50" s="24" t="s">
        <v>307</v>
      </c>
      <c r="AA50" s="24">
        <v>3</v>
      </c>
      <c r="AB50" s="24" t="s">
        <v>307</v>
      </c>
      <c r="AC50" s="24">
        <v>10</v>
      </c>
      <c r="AD50" s="24">
        <v>3677</v>
      </c>
      <c r="AE50" s="25">
        <v>49</v>
      </c>
    </row>
    <row r="51" spans="2:31">
      <c r="B51" s="213"/>
      <c r="C51" s="39">
        <v>100</v>
      </c>
      <c r="D51" s="40">
        <v>2.4862601413242609</v>
      </c>
      <c r="E51" s="40">
        <v>2.093692750588851</v>
      </c>
      <c r="F51" s="40">
        <v>0.10468463752944254</v>
      </c>
      <c r="G51" s="40">
        <v>0.20936927505888508</v>
      </c>
      <c r="H51" s="40">
        <v>7.8513478147081914E-2</v>
      </c>
      <c r="I51" s="40">
        <v>2.6171159382360636E-2</v>
      </c>
      <c r="J51" s="40">
        <v>1.0206752159120649</v>
      </c>
      <c r="K51" s="40">
        <v>0.65427898455901601</v>
      </c>
      <c r="L51" s="40">
        <v>0.13085579691180318</v>
      </c>
      <c r="M51" s="51" t="s">
        <v>307</v>
      </c>
      <c r="N51" s="51" t="s">
        <v>307</v>
      </c>
      <c r="O51" s="51" t="s">
        <v>307</v>
      </c>
      <c r="P51" s="40">
        <v>2.6171159382360636E-2</v>
      </c>
      <c r="Q51" s="51" t="s">
        <v>307</v>
      </c>
      <c r="R51" s="51" t="s">
        <v>307</v>
      </c>
      <c r="S51" s="51" t="s">
        <v>307</v>
      </c>
      <c r="T51" s="51" t="s">
        <v>307</v>
      </c>
      <c r="U51" s="51" t="s">
        <v>307</v>
      </c>
      <c r="V51" s="51" t="s">
        <v>307</v>
      </c>
      <c r="W51" s="51" t="s">
        <v>307</v>
      </c>
      <c r="X51" s="51" t="s">
        <v>307</v>
      </c>
      <c r="Y51" s="40">
        <v>2.6171159382360636E-2</v>
      </c>
      <c r="Z51" s="51" t="s">
        <v>307</v>
      </c>
      <c r="AA51" s="40">
        <v>7.8513478147081914E-2</v>
      </c>
      <c r="AB51" s="51" t="s">
        <v>307</v>
      </c>
      <c r="AC51" s="40">
        <v>0.26171159382360637</v>
      </c>
      <c r="AD51" s="40">
        <v>96.231353048940065</v>
      </c>
      <c r="AE51" s="42">
        <v>1.2823868097356714</v>
      </c>
    </row>
    <row r="52" spans="2:31">
      <c r="B52" s="213" t="s">
        <v>61</v>
      </c>
      <c r="C52" s="23">
        <v>268</v>
      </c>
      <c r="D52" s="24" t="s">
        <v>307</v>
      </c>
      <c r="E52" s="24" t="s">
        <v>307</v>
      </c>
      <c r="F52" s="24" t="s">
        <v>307</v>
      </c>
      <c r="G52" s="24" t="s">
        <v>307</v>
      </c>
      <c r="H52" s="24" t="s">
        <v>307</v>
      </c>
      <c r="I52" s="24" t="s">
        <v>307</v>
      </c>
      <c r="J52" s="24" t="s">
        <v>307</v>
      </c>
      <c r="K52" s="24" t="s">
        <v>307</v>
      </c>
      <c r="L52" s="24" t="s">
        <v>307</v>
      </c>
      <c r="M52" s="24" t="s">
        <v>307</v>
      </c>
      <c r="N52" s="24" t="s">
        <v>307</v>
      </c>
      <c r="O52" s="24" t="s">
        <v>307</v>
      </c>
      <c r="P52" s="24" t="s">
        <v>307</v>
      </c>
      <c r="Q52" s="24" t="s">
        <v>307</v>
      </c>
      <c r="R52" s="24" t="s">
        <v>307</v>
      </c>
      <c r="S52" s="24" t="s">
        <v>307</v>
      </c>
      <c r="T52" s="24" t="s">
        <v>307</v>
      </c>
      <c r="U52" s="24" t="s">
        <v>307</v>
      </c>
      <c r="V52" s="24" t="s">
        <v>307</v>
      </c>
      <c r="W52" s="24" t="s">
        <v>307</v>
      </c>
      <c r="X52" s="24" t="s">
        <v>307</v>
      </c>
      <c r="Y52" s="24" t="s">
        <v>307</v>
      </c>
      <c r="Z52" s="24" t="s">
        <v>307</v>
      </c>
      <c r="AA52" s="24" t="s">
        <v>307</v>
      </c>
      <c r="AB52" s="24" t="s">
        <v>307</v>
      </c>
      <c r="AC52" s="24" t="s">
        <v>307</v>
      </c>
      <c r="AD52" s="24">
        <v>265</v>
      </c>
      <c r="AE52" s="25">
        <v>3</v>
      </c>
    </row>
    <row r="53" spans="2:31">
      <c r="B53" s="213"/>
      <c r="C53" s="39">
        <v>100</v>
      </c>
      <c r="D53" s="51" t="s">
        <v>307</v>
      </c>
      <c r="E53" s="51" t="s">
        <v>307</v>
      </c>
      <c r="F53" s="51" t="s">
        <v>307</v>
      </c>
      <c r="G53" s="51" t="s">
        <v>307</v>
      </c>
      <c r="H53" s="51" t="s">
        <v>307</v>
      </c>
      <c r="I53" s="51" t="s">
        <v>307</v>
      </c>
      <c r="J53" s="51" t="s">
        <v>307</v>
      </c>
      <c r="K53" s="51" t="s">
        <v>307</v>
      </c>
      <c r="L53" s="51" t="s">
        <v>307</v>
      </c>
      <c r="M53" s="51" t="s">
        <v>307</v>
      </c>
      <c r="N53" s="51" t="s">
        <v>307</v>
      </c>
      <c r="O53" s="51" t="s">
        <v>307</v>
      </c>
      <c r="P53" s="51" t="s">
        <v>307</v>
      </c>
      <c r="Q53" s="51" t="s">
        <v>307</v>
      </c>
      <c r="R53" s="51" t="s">
        <v>307</v>
      </c>
      <c r="S53" s="51" t="s">
        <v>307</v>
      </c>
      <c r="T53" s="51" t="s">
        <v>307</v>
      </c>
      <c r="U53" s="51" t="s">
        <v>307</v>
      </c>
      <c r="V53" s="51" t="s">
        <v>307</v>
      </c>
      <c r="W53" s="51" t="s">
        <v>307</v>
      </c>
      <c r="X53" s="51" t="s">
        <v>307</v>
      </c>
      <c r="Y53" s="51" t="s">
        <v>307</v>
      </c>
      <c r="Z53" s="51" t="s">
        <v>307</v>
      </c>
      <c r="AA53" s="51" t="s">
        <v>307</v>
      </c>
      <c r="AB53" s="51" t="s">
        <v>307</v>
      </c>
      <c r="AC53" s="51" t="s">
        <v>307</v>
      </c>
      <c r="AD53" s="40">
        <v>98.880597014925371</v>
      </c>
      <c r="AE53" s="42">
        <v>1.1194029850746268</v>
      </c>
    </row>
    <row r="54" spans="2:31">
      <c r="B54" s="213" t="s">
        <v>62</v>
      </c>
      <c r="C54" s="23">
        <v>237</v>
      </c>
      <c r="D54" s="24">
        <v>2</v>
      </c>
      <c r="E54" s="24" t="s">
        <v>307</v>
      </c>
      <c r="F54" s="24" t="s">
        <v>307</v>
      </c>
      <c r="G54" s="24" t="s">
        <v>307</v>
      </c>
      <c r="H54" s="24" t="s">
        <v>307</v>
      </c>
      <c r="I54" s="24" t="s">
        <v>307</v>
      </c>
      <c r="J54" s="24" t="s">
        <v>307</v>
      </c>
      <c r="K54" s="24" t="s">
        <v>307</v>
      </c>
      <c r="L54" s="24">
        <v>2</v>
      </c>
      <c r="M54" s="24" t="s">
        <v>307</v>
      </c>
      <c r="N54" s="24" t="s">
        <v>307</v>
      </c>
      <c r="O54" s="24" t="s">
        <v>307</v>
      </c>
      <c r="P54" s="24">
        <v>1</v>
      </c>
      <c r="Q54" s="24" t="s">
        <v>307</v>
      </c>
      <c r="R54" s="24" t="s">
        <v>307</v>
      </c>
      <c r="S54" s="24" t="s">
        <v>307</v>
      </c>
      <c r="T54" s="24" t="s">
        <v>307</v>
      </c>
      <c r="U54" s="24" t="s">
        <v>307</v>
      </c>
      <c r="V54" s="24" t="s">
        <v>307</v>
      </c>
      <c r="W54" s="24" t="s">
        <v>307</v>
      </c>
      <c r="X54" s="24" t="s">
        <v>307</v>
      </c>
      <c r="Y54" s="24" t="s">
        <v>307</v>
      </c>
      <c r="Z54" s="24" t="s">
        <v>307</v>
      </c>
      <c r="AA54" s="24">
        <v>1</v>
      </c>
      <c r="AB54" s="24" t="s">
        <v>307</v>
      </c>
      <c r="AC54" s="24" t="s">
        <v>307</v>
      </c>
      <c r="AD54" s="24">
        <v>230</v>
      </c>
      <c r="AE54" s="25">
        <v>5</v>
      </c>
    </row>
    <row r="55" spans="2:31">
      <c r="B55" s="213"/>
      <c r="C55" s="39">
        <v>100</v>
      </c>
      <c r="D55" s="40">
        <v>0.8438818565400843</v>
      </c>
      <c r="E55" s="51" t="s">
        <v>307</v>
      </c>
      <c r="F55" s="51" t="s">
        <v>307</v>
      </c>
      <c r="G55" s="51" t="s">
        <v>307</v>
      </c>
      <c r="H55" s="51" t="s">
        <v>307</v>
      </c>
      <c r="I55" s="51" t="s">
        <v>307</v>
      </c>
      <c r="J55" s="51" t="s">
        <v>307</v>
      </c>
      <c r="K55" s="51" t="s">
        <v>307</v>
      </c>
      <c r="L55" s="40">
        <v>0.8438818565400843</v>
      </c>
      <c r="M55" s="51" t="s">
        <v>307</v>
      </c>
      <c r="N55" s="51" t="s">
        <v>307</v>
      </c>
      <c r="O55" s="51" t="s">
        <v>307</v>
      </c>
      <c r="P55" s="40">
        <v>0.42194092827004215</v>
      </c>
      <c r="Q55" s="51" t="s">
        <v>307</v>
      </c>
      <c r="R55" s="51" t="s">
        <v>307</v>
      </c>
      <c r="S55" s="51" t="s">
        <v>307</v>
      </c>
      <c r="T55" s="51" t="s">
        <v>307</v>
      </c>
      <c r="U55" s="51" t="s">
        <v>307</v>
      </c>
      <c r="V55" s="51" t="s">
        <v>307</v>
      </c>
      <c r="W55" s="51" t="s">
        <v>307</v>
      </c>
      <c r="X55" s="51" t="s">
        <v>307</v>
      </c>
      <c r="Y55" s="51" t="s">
        <v>307</v>
      </c>
      <c r="Z55" s="51" t="s">
        <v>307</v>
      </c>
      <c r="AA55" s="40">
        <v>0.42194092827004215</v>
      </c>
      <c r="AB55" s="51" t="s">
        <v>307</v>
      </c>
      <c r="AC55" s="51" t="s">
        <v>307</v>
      </c>
      <c r="AD55" s="40">
        <v>97.046413502109701</v>
      </c>
      <c r="AE55" s="42">
        <v>2.109704641350211</v>
      </c>
    </row>
    <row r="56" spans="2:31">
      <c r="B56" s="213" t="s">
        <v>63</v>
      </c>
      <c r="C56" s="23">
        <v>284</v>
      </c>
      <c r="D56" s="24">
        <v>4</v>
      </c>
      <c r="E56" s="24">
        <v>3</v>
      </c>
      <c r="F56" s="24" t="s">
        <v>307</v>
      </c>
      <c r="G56" s="24">
        <v>1</v>
      </c>
      <c r="H56" s="24" t="s">
        <v>307</v>
      </c>
      <c r="I56" s="24" t="s">
        <v>307</v>
      </c>
      <c r="J56" s="24">
        <v>1</v>
      </c>
      <c r="K56" s="24">
        <v>1</v>
      </c>
      <c r="L56" s="24">
        <v>1</v>
      </c>
      <c r="M56" s="24" t="s">
        <v>307</v>
      </c>
      <c r="N56" s="24" t="s">
        <v>307</v>
      </c>
      <c r="O56" s="24" t="s">
        <v>307</v>
      </c>
      <c r="P56" s="24" t="s">
        <v>307</v>
      </c>
      <c r="Q56" s="24" t="s">
        <v>307</v>
      </c>
      <c r="R56" s="24" t="s">
        <v>307</v>
      </c>
      <c r="S56" s="24" t="s">
        <v>307</v>
      </c>
      <c r="T56" s="24" t="s">
        <v>307</v>
      </c>
      <c r="U56" s="24" t="s">
        <v>307</v>
      </c>
      <c r="V56" s="24" t="s">
        <v>307</v>
      </c>
      <c r="W56" s="24" t="s">
        <v>307</v>
      </c>
      <c r="X56" s="24" t="s">
        <v>307</v>
      </c>
      <c r="Y56" s="24" t="s">
        <v>307</v>
      </c>
      <c r="Z56" s="24" t="s">
        <v>307</v>
      </c>
      <c r="AA56" s="24">
        <v>1</v>
      </c>
      <c r="AB56" s="24" t="s">
        <v>307</v>
      </c>
      <c r="AC56" s="24" t="s">
        <v>307</v>
      </c>
      <c r="AD56" s="24">
        <v>279</v>
      </c>
      <c r="AE56" s="25">
        <v>1</v>
      </c>
    </row>
    <row r="57" spans="2:31">
      <c r="B57" s="213"/>
      <c r="C57" s="39">
        <v>100</v>
      </c>
      <c r="D57" s="40">
        <v>1.4084507042253522</v>
      </c>
      <c r="E57" s="40">
        <v>1.056338028169014</v>
      </c>
      <c r="F57" s="51" t="s">
        <v>307</v>
      </c>
      <c r="G57" s="40">
        <v>0.35211267605633806</v>
      </c>
      <c r="H57" s="51" t="s">
        <v>307</v>
      </c>
      <c r="I57" s="51" t="s">
        <v>307</v>
      </c>
      <c r="J57" s="40">
        <v>0.35211267605633806</v>
      </c>
      <c r="K57" s="40">
        <v>0.35211267605633806</v>
      </c>
      <c r="L57" s="40">
        <v>0.35211267605633806</v>
      </c>
      <c r="M57" s="51" t="s">
        <v>307</v>
      </c>
      <c r="N57" s="51" t="s">
        <v>307</v>
      </c>
      <c r="O57" s="51" t="s">
        <v>307</v>
      </c>
      <c r="P57" s="51" t="s">
        <v>307</v>
      </c>
      <c r="Q57" s="51" t="s">
        <v>307</v>
      </c>
      <c r="R57" s="51" t="s">
        <v>307</v>
      </c>
      <c r="S57" s="51" t="s">
        <v>307</v>
      </c>
      <c r="T57" s="51" t="s">
        <v>307</v>
      </c>
      <c r="U57" s="51" t="s">
        <v>307</v>
      </c>
      <c r="V57" s="51" t="s">
        <v>307</v>
      </c>
      <c r="W57" s="51" t="s">
        <v>307</v>
      </c>
      <c r="X57" s="51" t="s">
        <v>307</v>
      </c>
      <c r="Y57" s="51" t="s">
        <v>307</v>
      </c>
      <c r="Z57" s="51" t="s">
        <v>307</v>
      </c>
      <c r="AA57" s="40">
        <v>0.35211267605633806</v>
      </c>
      <c r="AB57" s="51" t="s">
        <v>307</v>
      </c>
      <c r="AC57" s="51" t="s">
        <v>307</v>
      </c>
      <c r="AD57" s="40">
        <v>98.239436619718319</v>
      </c>
      <c r="AE57" s="42">
        <v>0.35211267605633806</v>
      </c>
    </row>
    <row r="58" spans="2:31">
      <c r="B58" s="213" t="s">
        <v>64</v>
      </c>
      <c r="C58" s="23">
        <v>419</v>
      </c>
      <c r="D58" s="24">
        <v>4</v>
      </c>
      <c r="E58" s="24">
        <v>3</v>
      </c>
      <c r="F58" s="24" t="s">
        <v>307</v>
      </c>
      <c r="G58" s="24" t="s">
        <v>307</v>
      </c>
      <c r="H58" s="24">
        <v>1</v>
      </c>
      <c r="I58" s="24" t="s">
        <v>307</v>
      </c>
      <c r="J58" s="24">
        <v>2</v>
      </c>
      <c r="K58" s="24" t="s">
        <v>307</v>
      </c>
      <c r="L58" s="24" t="s">
        <v>307</v>
      </c>
      <c r="M58" s="24" t="s">
        <v>307</v>
      </c>
      <c r="N58" s="24" t="s">
        <v>307</v>
      </c>
      <c r="O58" s="24" t="s">
        <v>307</v>
      </c>
      <c r="P58" s="24" t="s">
        <v>307</v>
      </c>
      <c r="Q58" s="24" t="s">
        <v>307</v>
      </c>
      <c r="R58" s="24" t="s">
        <v>307</v>
      </c>
      <c r="S58" s="24" t="s">
        <v>307</v>
      </c>
      <c r="T58" s="24" t="s">
        <v>307</v>
      </c>
      <c r="U58" s="24" t="s">
        <v>307</v>
      </c>
      <c r="V58" s="24" t="s">
        <v>307</v>
      </c>
      <c r="W58" s="24" t="s">
        <v>307</v>
      </c>
      <c r="X58" s="24" t="s">
        <v>307</v>
      </c>
      <c r="Y58" s="24" t="s">
        <v>307</v>
      </c>
      <c r="Z58" s="24" t="s">
        <v>307</v>
      </c>
      <c r="AA58" s="24" t="s">
        <v>307</v>
      </c>
      <c r="AB58" s="24" t="s">
        <v>307</v>
      </c>
      <c r="AC58" s="24">
        <v>1</v>
      </c>
      <c r="AD58" s="24">
        <v>412</v>
      </c>
      <c r="AE58" s="25">
        <v>3</v>
      </c>
    </row>
    <row r="59" spans="2:31">
      <c r="B59" s="213"/>
      <c r="C59" s="39">
        <v>100</v>
      </c>
      <c r="D59" s="40">
        <v>0.95465393794749409</v>
      </c>
      <c r="E59" s="40">
        <v>0.71599045346062051</v>
      </c>
      <c r="F59" s="51" t="s">
        <v>307</v>
      </c>
      <c r="G59" s="51" t="s">
        <v>307</v>
      </c>
      <c r="H59" s="40">
        <v>0.23866348448687352</v>
      </c>
      <c r="I59" s="51" t="s">
        <v>307</v>
      </c>
      <c r="J59" s="40">
        <v>0.47732696897374705</v>
      </c>
      <c r="K59" s="51" t="s">
        <v>307</v>
      </c>
      <c r="L59" s="51" t="s">
        <v>307</v>
      </c>
      <c r="M59" s="51" t="s">
        <v>307</v>
      </c>
      <c r="N59" s="51" t="s">
        <v>307</v>
      </c>
      <c r="O59" s="51" t="s">
        <v>307</v>
      </c>
      <c r="P59" s="51" t="s">
        <v>307</v>
      </c>
      <c r="Q59" s="51" t="s">
        <v>307</v>
      </c>
      <c r="R59" s="51" t="s">
        <v>307</v>
      </c>
      <c r="S59" s="51" t="s">
        <v>307</v>
      </c>
      <c r="T59" s="51" t="s">
        <v>307</v>
      </c>
      <c r="U59" s="51" t="s">
        <v>307</v>
      </c>
      <c r="V59" s="51" t="s">
        <v>307</v>
      </c>
      <c r="W59" s="51" t="s">
        <v>307</v>
      </c>
      <c r="X59" s="51" t="s">
        <v>307</v>
      </c>
      <c r="Y59" s="51" t="s">
        <v>307</v>
      </c>
      <c r="Z59" s="51" t="s">
        <v>307</v>
      </c>
      <c r="AA59" s="51" t="s">
        <v>307</v>
      </c>
      <c r="AB59" s="51" t="s">
        <v>307</v>
      </c>
      <c r="AC59" s="40">
        <v>0.23866348448687352</v>
      </c>
      <c r="AD59" s="40">
        <v>98.329355608591882</v>
      </c>
      <c r="AE59" s="42">
        <v>0.71599045346062051</v>
      </c>
    </row>
    <row r="60" spans="2:31">
      <c r="B60" s="213" t="s">
        <v>65</v>
      </c>
      <c r="C60" s="23">
        <v>621</v>
      </c>
      <c r="D60" s="24">
        <v>9</v>
      </c>
      <c r="E60" s="24">
        <v>6</v>
      </c>
      <c r="F60" s="24" t="s">
        <v>307</v>
      </c>
      <c r="G60" s="24">
        <v>1</v>
      </c>
      <c r="H60" s="24">
        <v>1</v>
      </c>
      <c r="I60" s="24" t="s">
        <v>307</v>
      </c>
      <c r="J60" s="24">
        <v>3</v>
      </c>
      <c r="K60" s="24">
        <v>1</v>
      </c>
      <c r="L60" s="24" t="s">
        <v>307</v>
      </c>
      <c r="M60" s="24" t="s">
        <v>307</v>
      </c>
      <c r="N60" s="24" t="s">
        <v>307</v>
      </c>
      <c r="O60" s="24" t="s">
        <v>307</v>
      </c>
      <c r="P60" s="24" t="s">
        <v>307</v>
      </c>
      <c r="Q60" s="24" t="s">
        <v>307</v>
      </c>
      <c r="R60" s="24" t="s">
        <v>307</v>
      </c>
      <c r="S60" s="24" t="s">
        <v>307</v>
      </c>
      <c r="T60" s="24" t="s">
        <v>307</v>
      </c>
      <c r="U60" s="24" t="s">
        <v>307</v>
      </c>
      <c r="V60" s="24" t="s">
        <v>307</v>
      </c>
      <c r="W60" s="24" t="s">
        <v>307</v>
      </c>
      <c r="X60" s="24" t="s">
        <v>307</v>
      </c>
      <c r="Y60" s="24" t="s">
        <v>307</v>
      </c>
      <c r="Z60" s="24" t="s">
        <v>307</v>
      </c>
      <c r="AA60" s="24" t="s">
        <v>307</v>
      </c>
      <c r="AB60" s="24" t="s">
        <v>307</v>
      </c>
      <c r="AC60" s="24">
        <v>3</v>
      </c>
      <c r="AD60" s="24">
        <v>606</v>
      </c>
      <c r="AE60" s="25">
        <v>5</v>
      </c>
    </row>
    <row r="61" spans="2:31">
      <c r="B61" s="213"/>
      <c r="C61" s="39">
        <v>100</v>
      </c>
      <c r="D61" s="40">
        <v>1.4492753623188406</v>
      </c>
      <c r="E61" s="40">
        <v>0.96618357487922701</v>
      </c>
      <c r="F61" s="51" t="s">
        <v>307</v>
      </c>
      <c r="G61" s="40">
        <v>0.1610305958132045</v>
      </c>
      <c r="H61" s="40">
        <v>0.1610305958132045</v>
      </c>
      <c r="I61" s="51" t="s">
        <v>307</v>
      </c>
      <c r="J61" s="40">
        <v>0.48309178743961351</v>
      </c>
      <c r="K61" s="40">
        <v>0.1610305958132045</v>
      </c>
      <c r="L61" s="51" t="s">
        <v>307</v>
      </c>
      <c r="M61" s="51" t="s">
        <v>307</v>
      </c>
      <c r="N61" s="51" t="s">
        <v>307</v>
      </c>
      <c r="O61" s="51" t="s">
        <v>307</v>
      </c>
      <c r="P61" s="51" t="s">
        <v>307</v>
      </c>
      <c r="Q61" s="51" t="s">
        <v>307</v>
      </c>
      <c r="R61" s="51" t="s">
        <v>307</v>
      </c>
      <c r="S61" s="51" t="s">
        <v>307</v>
      </c>
      <c r="T61" s="51" t="s">
        <v>307</v>
      </c>
      <c r="U61" s="51" t="s">
        <v>307</v>
      </c>
      <c r="V61" s="51" t="s">
        <v>307</v>
      </c>
      <c r="W61" s="51" t="s">
        <v>307</v>
      </c>
      <c r="X61" s="51" t="s">
        <v>307</v>
      </c>
      <c r="Y61" s="51" t="s">
        <v>307</v>
      </c>
      <c r="Z61" s="51" t="s">
        <v>307</v>
      </c>
      <c r="AA61" s="51" t="s">
        <v>307</v>
      </c>
      <c r="AB61" s="51" t="s">
        <v>307</v>
      </c>
      <c r="AC61" s="40">
        <v>0.48309178743961351</v>
      </c>
      <c r="AD61" s="40">
        <v>97.584541062801932</v>
      </c>
      <c r="AE61" s="42">
        <v>0.80515297906602246</v>
      </c>
    </row>
    <row r="62" spans="2:31">
      <c r="B62" s="213" t="s">
        <v>66</v>
      </c>
      <c r="C62" s="23">
        <v>586</v>
      </c>
      <c r="D62" s="24">
        <v>3</v>
      </c>
      <c r="E62" s="24">
        <v>3</v>
      </c>
      <c r="F62" s="24" t="s">
        <v>307</v>
      </c>
      <c r="G62" s="24">
        <v>1</v>
      </c>
      <c r="H62" s="24" t="s">
        <v>307</v>
      </c>
      <c r="I62" s="24" t="s">
        <v>307</v>
      </c>
      <c r="J62" s="24">
        <v>1</v>
      </c>
      <c r="K62" s="24">
        <v>1</v>
      </c>
      <c r="L62" s="24" t="s">
        <v>307</v>
      </c>
      <c r="M62" s="24" t="s">
        <v>307</v>
      </c>
      <c r="N62" s="24" t="s">
        <v>307</v>
      </c>
      <c r="O62" s="24" t="s">
        <v>307</v>
      </c>
      <c r="P62" s="24" t="s">
        <v>307</v>
      </c>
      <c r="Q62" s="24" t="s">
        <v>307</v>
      </c>
      <c r="R62" s="24" t="s">
        <v>307</v>
      </c>
      <c r="S62" s="24" t="s">
        <v>307</v>
      </c>
      <c r="T62" s="24" t="s">
        <v>307</v>
      </c>
      <c r="U62" s="24" t="s">
        <v>307</v>
      </c>
      <c r="V62" s="24" t="s">
        <v>307</v>
      </c>
      <c r="W62" s="24" t="s">
        <v>307</v>
      </c>
      <c r="X62" s="24" t="s">
        <v>307</v>
      </c>
      <c r="Y62" s="24" t="s">
        <v>307</v>
      </c>
      <c r="Z62" s="24" t="s">
        <v>307</v>
      </c>
      <c r="AA62" s="24" t="s">
        <v>307</v>
      </c>
      <c r="AB62" s="24" t="s">
        <v>307</v>
      </c>
      <c r="AC62" s="24" t="s">
        <v>307</v>
      </c>
      <c r="AD62" s="24">
        <v>577</v>
      </c>
      <c r="AE62" s="25">
        <v>6</v>
      </c>
    </row>
    <row r="63" spans="2:31">
      <c r="B63" s="213"/>
      <c r="C63" s="39">
        <v>100</v>
      </c>
      <c r="D63" s="40">
        <v>0.51194539249146753</v>
      </c>
      <c r="E63" s="40">
        <v>0.51194539249146753</v>
      </c>
      <c r="F63" s="51" t="s">
        <v>307</v>
      </c>
      <c r="G63" s="40">
        <v>0.17064846416382254</v>
      </c>
      <c r="H63" s="51" t="s">
        <v>307</v>
      </c>
      <c r="I63" s="51" t="s">
        <v>307</v>
      </c>
      <c r="J63" s="40">
        <v>0.17064846416382254</v>
      </c>
      <c r="K63" s="40">
        <v>0.17064846416382254</v>
      </c>
      <c r="L63" s="51" t="s">
        <v>307</v>
      </c>
      <c r="M63" s="51" t="s">
        <v>307</v>
      </c>
      <c r="N63" s="51" t="s">
        <v>307</v>
      </c>
      <c r="O63" s="51" t="s">
        <v>307</v>
      </c>
      <c r="P63" s="51" t="s">
        <v>307</v>
      </c>
      <c r="Q63" s="51" t="s">
        <v>307</v>
      </c>
      <c r="R63" s="51" t="s">
        <v>307</v>
      </c>
      <c r="S63" s="51" t="s">
        <v>307</v>
      </c>
      <c r="T63" s="51" t="s">
        <v>307</v>
      </c>
      <c r="U63" s="51" t="s">
        <v>307</v>
      </c>
      <c r="V63" s="51" t="s">
        <v>307</v>
      </c>
      <c r="W63" s="51" t="s">
        <v>307</v>
      </c>
      <c r="X63" s="51" t="s">
        <v>307</v>
      </c>
      <c r="Y63" s="51" t="s">
        <v>307</v>
      </c>
      <c r="Z63" s="51" t="s">
        <v>307</v>
      </c>
      <c r="AA63" s="51" t="s">
        <v>307</v>
      </c>
      <c r="AB63" s="51" t="s">
        <v>307</v>
      </c>
      <c r="AC63" s="51" t="s">
        <v>307</v>
      </c>
      <c r="AD63" s="40">
        <v>98.464163822525592</v>
      </c>
      <c r="AE63" s="42">
        <v>1.0238907849829351</v>
      </c>
    </row>
    <row r="64" spans="2:31">
      <c r="B64" s="213" t="s">
        <v>67</v>
      </c>
      <c r="C64" s="23">
        <v>453</v>
      </c>
      <c r="D64" s="24">
        <v>21</v>
      </c>
      <c r="E64" s="24">
        <v>18</v>
      </c>
      <c r="F64" s="24">
        <v>1</v>
      </c>
      <c r="G64" s="24">
        <v>1</v>
      </c>
      <c r="H64" s="24" t="s">
        <v>307</v>
      </c>
      <c r="I64" s="24" t="s">
        <v>307</v>
      </c>
      <c r="J64" s="24">
        <v>12</v>
      </c>
      <c r="K64" s="24">
        <v>4</v>
      </c>
      <c r="L64" s="24">
        <v>1</v>
      </c>
      <c r="M64" s="24" t="s">
        <v>307</v>
      </c>
      <c r="N64" s="24" t="s">
        <v>307</v>
      </c>
      <c r="O64" s="24" t="s">
        <v>307</v>
      </c>
      <c r="P64" s="24" t="s">
        <v>307</v>
      </c>
      <c r="Q64" s="24" t="s">
        <v>307</v>
      </c>
      <c r="R64" s="24" t="s">
        <v>307</v>
      </c>
      <c r="S64" s="24" t="s">
        <v>307</v>
      </c>
      <c r="T64" s="24" t="s">
        <v>307</v>
      </c>
      <c r="U64" s="24" t="s">
        <v>307</v>
      </c>
      <c r="V64" s="24" t="s">
        <v>307</v>
      </c>
      <c r="W64" s="24" t="s">
        <v>307</v>
      </c>
      <c r="X64" s="24" t="s">
        <v>307</v>
      </c>
      <c r="Y64" s="24" t="s">
        <v>307</v>
      </c>
      <c r="Z64" s="24" t="s">
        <v>307</v>
      </c>
      <c r="AA64" s="24">
        <v>1</v>
      </c>
      <c r="AB64" s="24" t="s">
        <v>307</v>
      </c>
      <c r="AC64" s="24">
        <v>2</v>
      </c>
      <c r="AD64" s="24">
        <v>430</v>
      </c>
      <c r="AE64" s="25">
        <v>2</v>
      </c>
    </row>
    <row r="65" spans="2:31">
      <c r="B65" s="213"/>
      <c r="C65" s="39">
        <v>100</v>
      </c>
      <c r="D65" s="40">
        <v>4.6357615894039732</v>
      </c>
      <c r="E65" s="40">
        <v>3.9735099337748347</v>
      </c>
      <c r="F65" s="40">
        <v>0.22075055187637968</v>
      </c>
      <c r="G65" s="40">
        <v>0.22075055187637968</v>
      </c>
      <c r="H65" s="51" t="s">
        <v>307</v>
      </c>
      <c r="I65" s="51" t="s">
        <v>307</v>
      </c>
      <c r="J65" s="40">
        <v>2.6490066225165565</v>
      </c>
      <c r="K65" s="40">
        <v>0.88300220750551872</v>
      </c>
      <c r="L65" s="40">
        <v>0.22075055187637968</v>
      </c>
      <c r="M65" s="51" t="s">
        <v>307</v>
      </c>
      <c r="N65" s="51" t="s">
        <v>307</v>
      </c>
      <c r="O65" s="51" t="s">
        <v>307</v>
      </c>
      <c r="P65" s="51" t="s">
        <v>307</v>
      </c>
      <c r="Q65" s="51" t="s">
        <v>307</v>
      </c>
      <c r="R65" s="51" t="s">
        <v>307</v>
      </c>
      <c r="S65" s="51" t="s">
        <v>307</v>
      </c>
      <c r="T65" s="51" t="s">
        <v>307</v>
      </c>
      <c r="U65" s="51" t="s">
        <v>307</v>
      </c>
      <c r="V65" s="51" t="s">
        <v>307</v>
      </c>
      <c r="W65" s="51" t="s">
        <v>307</v>
      </c>
      <c r="X65" s="51" t="s">
        <v>307</v>
      </c>
      <c r="Y65" s="51" t="s">
        <v>307</v>
      </c>
      <c r="Z65" s="51" t="s">
        <v>307</v>
      </c>
      <c r="AA65" s="40">
        <v>0.22075055187637968</v>
      </c>
      <c r="AB65" s="51" t="s">
        <v>307</v>
      </c>
      <c r="AC65" s="40">
        <v>0.44150110375275936</v>
      </c>
      <c r="AD65" s="40">
        <v>94.92273730684326</v>
      </c>
      <c r="AE65" s="42">
        <v>0.44150110375275936</v>
      </c>
    </row>
    <row r="66" spans="2:31">
      <c r="B66" s="213" t="s">
        <v>68</v>
      </c>
      <c r="C66" s="23">
        <v>594</v>
      </c>
      <c r="D66" s="24">
        <v>30</v>
      </c>
      <c r="E66" s="24">
        <v>25</v>
      </c>
      <c r="F66" s="24">
        <v>2</v>
      </c>
      <c r="G66" s="24">
        <v>1</v>
      </c>
      <c r="H66" s="24">
        <v>1</v>
      </c>
      <c r="I66" s="24">
        <v>1</v>
      </c>
      <c r="J66" s="24">
        <v>10</v>
      </c>
      <c r="K66" s="24">
        <v>10</v>
      </c>
      <c r="L66" s="24">
        <v>1</v>
      </c>
      <c r="M66" s="24" t="s">
        <v>307</v>
      </c>
      <c r="N66" s="24" t="s">
        <v>307</v>
      </c>
      <c r="O66" s="24" t="s">
        <v>307</v>
      </c>
      <c r="P66" s="24" t="s">
        <v>307</v>
      </c>
      <c r="Q66" s="24" t="s">
        <v>307</v>
      </c>
      <c r="R66" s="24" t="s">
        <v>307</v>
      </c>
      <c r="S66" s="24" t="s">
        <v>307</v>
      </c>
      <c r="T66" s="24" t="s">
        <v>307</v>
      </c>
      <c r="U66" s="24" t="s">
        <v>307</v>
      </c>
      <c r="V66" s="24" t="s">
        <v>307</v>
      </c>
      <c r="W66" s="24" t="s">
        <v>307</v>
      </c>
      <c r="X66" s="24" t="s">
        <v>307</v>
      </c>
      <c r="Y66" s="24">
        <v>1</v>
      </c>
      <c r="Z66" s="24" t="s">
        <v>307</v>
      </c>
      <c r="AA66" s="24" t="s">
        <v>307</v>
      </c>
      <c r="AB66" s="24" t="s">
        <v>307</v>
      </c>
      <c r="AC66" s="24">
        <v>4</v>
      </c>
      <c r="AD66" s="24">
        <v>552</v>
      </c>
      <c r="AE66" s="25">
        <v>13</v>
      </c>
    </row>
    <row r="67" spans="2:31">
      <c r="B67" s="213"/>
      <c r="C67" s="39">
        <v>100</v>
      </c>
      <c r="D67" s="40">
        <v>5.0505050505050502</v>
      </c>
      <c r="E67" s="40">
        <v>4.2087542087542094</v>
      </c>
      <c r="F67" s="40">
        <v>0.33670033670033667</v>
      </c>
      <c r="G67" s="40">
        <v>0.16835016835016833</v>
      </c>
      <c r="H67" s="40">
        <v>0.16835016835016833</v>
      </c>
      <c r="I67" s="40">
        <v>0.16835016835016833</v>
      </c>
      <c r="J67" s="40">
        <v>1.6835016835016834</v>
      </c>
      <c r="K67" s="40">
        <v>1.6835016835016834</v>
      </c>
      <c r="L67" s="40">
        <v>0.16835016835016833</v>
      </c>
      <c r="M67" s="51" t="s">
        <v>307</v>
      </c>
      <c r="N67" s="51" t="s">
        <v>307</v>
      </c>
      <c r="O67" s="51" t="s">
        <v>307</v>
      </c>
      <c r="P67" s="51" t="s">
        <v>307</v>
      </c>
      <c r="Q67" s="51" t="s">
        <v>307</v>
      </c>
      <c r="R67" s="51" t="s">
        <v>307</v>
      </c>
      <c r="S67" s="51" t="s">
        <v>307</v>
      </c>
      <c r="T67" s="51" t="s">
        <v>307</v>
      </c>
      <c r="U67" s="51" t="s">
        <v>307</v>
      </c>
      <c r="V67" s="51" t="s">
        <v>307</v>
      </c>
      <c r="W67" s="51" t="s">
        <v>307</v>
      </c>
      <c r="X67" s="51" t="s">
        <v>307</v>
      </c>
      <c r="Y67" s="40">
        <v>0.16835016835016833</v>
      </c>
      <c r="Z67" s="51" t="s">
        <v>307</v>
      </c>
      <c r="AA67" s="51" t="s">
        <v>307</v>
      </c>
      <c r="AB67" s="51" t="s">
        <v>307</v>
      </c>
      <c r="AC67" s="40">
        <v>0.67340067340067333</v>
      </c>
      <c r="AD67" s="40">
        <v>92.929292929292927</v>
      </c>
      <c r="AE67" s="42">
        <v>2.1885521885521886</v>
      </c>
    </row>
    <row r="68" spans="2:31">
      <c r="B68" s="213" t="s">
        <v>69</v>
      </c>
      <c r="C68" s="23">
        <v>324</v>
      </c>
      <c r="D68" s="24">
        <v>22</v>
      </c>
      <c r="E68" s="24">
        <v>22</v>
      </c>
      <c r="F68" s="24">
        <v>1</v>
      </c>
      <c r="G68" s="24">
        <v>3</v>
      </c>
      <c r="H68" s="24" t="s">
        <v>307</v>
      </c>
      <c r="I68" s="24" t="s">
        <v>307</v>
      </c>
      <c r="J68" s="24">
        <v>10</v>
      </c>
      <c r="K68" s="24">
        <v>8</v>
      </c>
      <c r="L68" s="24" t="s">
        <v>307</v>
      </c>
      <c r="M68" s="24" t="s">
        <v>307</v>
      </c>
      <c r="N68" s="24" t="s">
        <v>307</v>
      </c>
      <c r="O68" s="24" t="s">
        <v>307</v>
      </c>
      <c r="P68" s="24" t="s">
        <v>307</v>
      </c>
      <c r="Q68" s="24" t="s">
        <v>307</v>
      </c>
      <c r="R68" s="24" t="s">
        <v>307</v>
      </c>
      <c r="S68" s="24" t="s">
        <v>307</v>
      </c>
      <c r="T68" s="24" t="s">
        <v>307</v>
      </c>
      <c r="U68" s="24" t="s">
        <v>307</v>
      </c>
      <c r="V68" s="24" t="s">
        <v>307</v>
      </c>
      <c r="W68" s="24" t="s">
        <v>307</v>
      </c>
      <c r="X68" s="24" t="s">
        <v>307</v>
      </c>
      <c r="Y68" s="24" t="s">
        <v>307</v>
      </c>
      <c r="Z68" s="24" t="s">
        <v>307</v>
      </c>
      <c r="AA68" s="24" t="s">
        <v>307</v>
      </c>
      <c r="AB68" s="24" t="s">
        <v>307</v>
      </c>
      <c r="AC68" s="24" t="s">
        <v>307</v>
      </c>
      <c r="AD68" s="24">
        <v>295</v>
      </c>
      <c r="AE68" s="25">
        <v>7</v>
      </c>
    </row>
    <row r="69" spans="2:31">
      <c r="B69" s="213"/>
      <c r="C69" s="39">
        <v>100</v>
      </c>
      <c r="D69" s="40">
        <v>6.7901234567901234</v>
      </c>
      <c r="E69" s="40">
        <v>6.7901234567901234</v>
      </c>
      <c r="F69" s="40">
        <v>0.30864197530864196</v>
      </c>
      <c r="G69" s="40">
        <v>0.92592592592592582</v>
      </c>
      <c r="H69" s="51" t="s">
        <v>307</v>
      </c>
      <c r="I69" s="51" t="s">
        <v>307</v>
      </c>
      <c r="J69" s="40">
        <v>3.0864197530864197</v>
      </c>
      <c r="K69" s="40">
        <v>2.4691358024691357</v>
      </c>
      <c r="L69" s="51" t="s">
        <v>307</v>
      </c>
      <c r="M69" s="51" t="s">
        <v>307</v>
      </c>
      <c r="N69" s="51" t="s">
        <v>307</v>
      </c>
      <c r="O69" s="51" t="s">
        <v>307</v>
      </c>
      <c r="P69" s="51" t="s">
        <v>307</v>
      </c>
      <c r="Q69" s="51" t="s">
        <v>307</v>
      </c>
      <c r="R69" s="51" t="s">
        <v>307</v>
      </c>
      <c r="S69" s="51" t="s">
        <v>307</v>
      </c>
      <c r="T69" s="51" t="s">
        <v>307</v>
      </c>
      <c r="U69" s="51" t="s">
        <v>307</v>
      </c>
      <c r="V69" s="51" t="s">
        <v>307</v>
      </c>
      <c r="W69" s="51" t="s">
        <v>307</v>
      </c>
      <c r="X69" s="51" t="s">
        <v>307</v>
      </c>
      <c r="Y69" s="51" t="s">
        <v>307</v>
      </c>
      <c r="Z69" s="51" t="s">
        <v>307</v>
      </c>
      <c r="AA69" s="51" t="s">
        <v>307</v>
      </c>
      <c r="AB69" s="51" t="s">
        <v>307</v>
      </c>
      <c r="AC69" s="51" t="s">
        <v>307</v>
      </c>
      <c r="AD69" s="40">
        <v>91.049382716049394</v>
      </c>
      <c r="AE69" s="42">
        <v>2.1604938271604937</v>
      </c>
    </row>
    <row r="70" spans="2:31">
      <c r="B70" s="213" t="s">
        <v>70</v>
      </c>
      <c r="C70" s="23">
        <v>35</v>
      </c>
      <c r="D70" s="24" t="s">
        <v>307</v>
      </c>
      <c r="E70" s="24" t="s">
        <v>307</v>
      </c>
      <c r="F70" s="24" t="s">
        <v>307</v>
      </c>
      <c r="G70" s="24" t="s">
        <v>307</v>
      </c>
      <c r="H70" s="24" t="s">
        <v>307</v>
      </c>
      <c r="I70" s="24" t="s">
        <v>307</v>
      </c>
      <c r="J70" s="24" t="s">
        <v>307</v>
      </c>
      <c r="K70" s="24" t="s">
        <v>307</v>
      </c>
      <c r="L70" s="24" t="s">
        <v>307</v>
      </c>
      <c r="M70" s="24" t="s">
        <v>307</v>
      </c>
      <c r="N70" s="24" t="s">
        <v>307</v>
      </c>
      <c r="O70" s="24" t="s">
        <v>307</v>
      </c>
      <c r="P70" s="24" t="s">
        <v>307</v>
      </c>
      <c r="Q70" s="24" t="s">
        <v>307</v>
      </c>
      <c r="R70" s="24" t="s">
        <v>307</v>
      </c>
      <c r="S70" s="24" t="s">
        <v>307</v>
      </c>
      <c r="T70" s="24" t="s">
        <v>307</v>
      </c>
      <c r="U70" s="24" t="s">
        <v>307</v>
      </c>
      <c r="V70" s="24" t="s">
        <v>307</v>
      </c>
      <c r="W70" s="24" t="s">
        <v>307</v>
      </c>
      <c r="X70" s="24" t="s">
        <v>307</v>
      </c>
      <c r="Y70" s="24" t="s">
        <v>307</v>
      </c>
      <c r="Z70" s="24" t="s">
        <v>307</v>
      </c>
      <c r="AA70" s="24" t="s">
        <v>307</v>
      </c>
      <c r="AB70" s="24" t="s">
        <v>307</v>
      </c>
      <c r="AC70" s="24" t="s">
        <v>307</v>
      </c>
      <c r="AD70" s="24">
        <v>31</v>
      </c>
      <c r="AE70" s="25">
        <v>4</v>
      </c>
    </row>
    <row r="71" spans="2:31">
      <c r="B71" s="213"/>
      <c r="C71" s="39">
        <v>100</v>
      </c>
      <c r="D71" s="51" t="s">
        <v>307</v>
      </c>
      <c r="E71" s="51" t="s">
        <v>307</v>
      </c>
      <c r="F71" s="51" t="s">
        <v>307</v>
      </c>
      <c r="G71" s="51" t="s">
        <v>307</v>
      </c>
      <c r="H71" s="51" t="s">
        <v>307</v>
      </c>
      <c r="I71" s="51" t="s">
        <v>307</v>
      </c>
      <c r="J71" s="51" t="s">
        <v>307</v>
      </c>
      <c r="K71" s="51" t="s">
        <v>307</v>
      </c>
      <c r="L71" s="51" t="s">
        <v>307</v>
      </c>
      <c r="M71" s="51" t="s">
        <v>307</v>
      </c>
      <c r="N71" s="51" t="s">
        <v>307</v>
      </c>
      <c r="O71" s="51" t="s">
        <v>307</v>
      </c>
      <c r="P71" s="51" t="s">
        <v>307</v>
      </c>
      <c r="Q71" s="51" t="s">
        <v>307</v>
      </c>
      <c r="R71" s="51" t="s">
        <v>307</v>
      </c>
      <c r="S71" s="51" t="s">
        <v>307</v>
      </c>
      <c r="T71" s="51" t="s">
        <v>307</v>
      </c>
      <c r="U71" s="51" t="s">
        <v>307</v>
      </c>
      <c r="V71" s="51" t="s">
        <v>307</v>
      </c>
      <c r="W71" s="51" t="s">
        <v>307</v>
      </c>
      <c r="X71" s="51" t="s">
        <v>307</v>
      </c>
      <c r="Y71" s="51" t="s">
        <v>307</v>
      </c>
      <c r="Z71" s="51" t="s">
        <v>307</v>
      </c>
      <c r="AA71" s="51" t="s">
        <v>307</v>
      </c>
      <c r="AB71" s="51" t="s">
        <v>307</v>
      </c>
      <c r="AC71" s="51" t="s">
        <v>307</v>
      </c>
      <c r="AD71" s="40">
        <v>88.571428571428569</v>
      </c>
      <c r="AE71" s="42">
        <v>11.428571428571429</v>
      </c>
    </row>
    <row r="72" spans="2:31">
      <c r="B72" s="213" t="s">
        <v>58</v>
      </c>
      <c r="C72" s="23">
        <v>56</v>
      </c>
      <c r="D72" s="24" t="s">
        <v>307</v>
      </c>
      <c r="E72" s="24" t="s">
        <v>307</v>
      </c>
      <c r="F72" s="24" t="s">
        <v>307</v>
      </c>
      <c r="G72" s="24" t="s">
        <v>307</v>
      </c>
      <c r="H72" s="24" t="s">
        <v>307</v>
      </c>
      <c r="I72" s="24" t="s">
        <v>307</v>
      </c>
      <c r="J72" s="24" t="s">
        <v>307</v>
      </c>
      <c r="K72" s="24" t="s">
        <v>307</v>
      </c>
      <c r="L72" s="24" t="s">
        <v>307</v>
      </c>
      <c r="M72" s="24" t="s">
        <v>307</v>
      </c>
      <c r="N72" s="24" t="s">
        <v>307</v>
      </c>
      <c r="O72" s="24" t="s">
        <v>307</v>
      </c>
      <c r="P72" s="24" t="s">
        <v>307</v>
      </c>
      <c r="Q72" s="24" t="s">
        <v>307</v>
      </c>
      <c r="R72" s="24" t="s">
        <v>307</v>
      </c>
      <c r="S72" s="24" t="s">
        <v>307</v>
      </c>
      <c r="T72" s="24" t="s">
        <v>307</v>
      </c>
      <c r="U72" s="24" t="s">
        <v>307</v>
      </c>
      <c r="V72" s="24" t="s">
        <v>307</v>
      </c>
      <c r="W72" s="24" t="s">
        <v>307</v>
      </c>
      <c r="X72" s="24" t="s">
        <v>307</v>
      </c>
      <c r="Y72" s="24" t="s">
        <v>307</v>
      </c>
      <c r="Z72" s="24" t="s">
        <v>307</v>
      </c>
      <c r="AA72" s="24" t="s">
        <v>307</v>
      </c>
      <c r="AB72" s="24" t="s">
        <v>307</v>
      </c>
      <c r="AC72" s="24" t="s">
        <v>307</v>
      </c>
      <c r="AD72" s="24">
        <v>38</v>
      </c>
      <c r="AE72" s="25">
        <v>18</v>
      </c>
    </row>
    <row r="73" spans="2:31">
      <c r="B73" s="213"/>
      <c r="C73" s="39">
        <v>100</v>
      </c>
      <c r="D73" s="51" t="s">
        <v>307</v>
      </c>
      <c r="E73" s="51" t="s">
        <v>307</v>
      </c>
      <c r="F73" s="51" t="s">
        <v>307</v>
      </c>
      <c r="G73" s="51" t="s">
        <v>307</v>
      </c>
      <c r="H73" s="51" t="s">
        <v>307</v>
      </c>
      <c r="I73" s="51" t="s">
        <v>307</v>
      </c>
      <c r="J73" s="51" t="s">
        <v>307</v>
      </c>
      <c r="K73" s="51" t="s">
        <v>307</v>
      </c>
      <c r="L73" s="51" t="s">
        <v>307</v>
      </c>
      <c r="M73" s="51" t="s">
        <v>307</v>
      </c>
      <c r="N73" s="51" t="s">
        <v>307</v>
      </c>
      <c r="O73" s="51" t="s">
        <v>307</v>
      </c>
      <c r="P73" s="51" t="s">
        <v>307</v>
      </c>
      <c r="Q73" s="51" t="s">
        <v>307</v>
      </c>
      <c r="R73" s="51" t="s">
        <v>307</v>
      </c>
      <c r="S73" s="51" t="s">
        <v>307</v>
      </c>
      <c r="T73" s="51" t="s">
        <v>307</v>
      </c>
      <c r="U73" s="51" t="s">
        <v>307</v>
      </c>
      <c r="V73" s="51" t="s">
        <v>307</v>
      </c>
      <c r="W73" s="51" t="s">
        <v>307</v>
      </c>
      <c r="X73" s="51" t="s">
        <v>307</v>
      </c>
      <c r="Y73" s="51" t="s">
        <v>307</v>
      </c>
      <c r="Z73" s="51" t="s">
        <v>307</v>
      </c>
      <c r="AA73" s="51" t="s">
        <v>307</v>
      </c>
      <c r="AB73" s="51" t="s">
        <v>307</v>
      </c>
      <c r="AC73" s="51" t="s">
        <v>307</v>
      </c>
      <c r="AD73" s="40">
        <v>67.857142857142861</v>
      </c>
      <c r="AE73" s="42">
        <v>32.142857142857146</v>
      </c>
    </row>
    <row r="74" spans="2:31">
      <c r="B74" s="213" t="s">
        <v>71</v>
      </c>
      <c r="C74" s="23">
        <v>2105</v>
      </c>
      <c r="D74" s="24">
        <v>131</v>
      </c>
      <c r="E74" s="24">
        <v>118</v>
      </c>
      <c r="F74" s="24">
        <v>9</v>
      </c>
      <c r="G74" s="24">
        <v>9</v>
      </c>
      <c r="H74" s="24">
        <v>1</v>
      </c>
      <c r="I74" s="24">
        <v>2</v>
      </c>
      <c r="J74" s="24">
        <v>52</v>
      </c>
      <c r="K74" s="24">
        <v>45</v>
      </c>
      <c r="L74" s="24">
        <v>4</v>
      </c>
      <c r="M74" s="24" t="s">
        <v>307</v>
      </c>
      <c r="N74" s="24" t="s">
        <v>307</v>
      </c>
      <c r="O74" s="24" t="s">
        <v>307</v>
      </c>
      <c r="P74" s="24" t="s">
        <v>307</v>
      </c>
      <c r="Q74" s="24" t="s">
        <v>307</v>
      </c>
      <c r="R74" s="24" t="s">
        <v>307</v>
      </c>
      <c r="S74" s="24" t="s">
        <v>307</v>
      </c>
      <c r="T74" s="24" t="s">
        <v>307</v>
      </c>
      <c r="U74" s="24" t="s">
        <v>307</v>
      </c>
      <c r="V74" s="24" t="s">
        <v>307</v>
      </c>
      <c r="W74" s="24" t="s">
        <v>307</v>
      </c>
      <c r="X74" s="24" t="s">
        <v>307</v>
      </c>
      <c r="Y74" s="24">
        <v>1</v>
      </c>
      <c r="Z74" s="24" t="s">
        <v>307</v>
      </c>
      <c r="AA74" s="24">
        <v>3</v>
      </c>
      <c r="AB74" s="24" t="s">
        <v>307</v>
      </c>
      <c r="AC74" s="24">
        <v>9</v>
      </c>
      <c r="AD74" s="24">
        <v>1936</v>
      </c>
      <c r="AE74" s="25">
        <v>36</v>
      </c>
    </row>
    <row r="75" spans="2:31">
      <c r="B75" s="213"/>
      <c r="C75" s="39">
        <v>100</v>
      </c>
      <c r="D75" s="40">
        <v>6.2232779097387176</v>
      </c>
      <c r="E75" s="40">
        <v>5.6057007125890737</v>
      </c>
      <c r="F75" s="40">
        <v>0.42755344418052255</v>
      </c>
      <c r="G75" s="40">
        <v>0.42755344418052255</v>
      </c>
      <c r="H75" s="40">
        <v>4.7505938242280284E-2</v>
      </c>
      <c r="I75" s="40">
        <v>9.5011876484560567E-2</v>
      </c>
      <c r="J75" s="40">
        <v>2.4703087885985751</v>
      </c>
      <c r="K75" s="40">
        <v>2.1377672209026128</v>
      </c>
      <c r="L75" s="40">
        <v>0.19002375296912113</v>
      </c>
      <c r="M75" s="51" t="s">
        <v>307</v>
      </c>
      <c r="N75" s="51" t="s">
        <v>307</v>
      </c>
      <c r="O75" s="51" t="s">
        <v>307</v>
      </c>
      <c r="P75" s="51" t="s">
        <v>307</v>
      </c>
      <c r="Q75" s="51" t="s">
        <v>307</v>
      </c>
      <c r="R75" s="51" t="s">
        <v>307</v>
      </c>
      <c r="S75" s="51" t="s">
        <v>307</v>
      </c>
      <c r="T75" s="51" t="s">
        <v>307</v>
      </c>
      <c r="U75" s="51" t="s">
        <v>307</v>
      </c>
      <c r="V75" s="51" t="s">
        <v>307</v>
      </c>
      <c r="W75" s="51" t="s">
        <v>307</v>
      </c>
      <c r="X75" s="51" t="s">
        <v>307</v>
      </c>
      <c r="Y75" s="40">
        <v>4.7505938242280284E-2</v>
      </c>
      <c r="Z75" s="51" t="s">
        <v>307</v>
      </c>
      <c r="AA75" s="40">
        <v>0.14251781472684086</v>
      </c>
      <c r="AB75" s="51" t="s">
        <v>307</v>
      </c>
      <c r="AC75" s="40">
        <v>0.42755344418052255</v>
      </c>
      <c r="AD75" s="40">
        <v>91.97149643705464</v>
      </c>
      <c r="AE75" s="42">
        <v>1.7102137767220902</v>
      </c>
    </row>
    <row r="76" spans="2:31">
      <c r="B76" s="213" t="s">
        <v>72</v>
      </c>
      <c r="C76" s="23">
        <v>947</v>
      </c>
      <c r="D76" s="24">
        <v>64</v>
      </c>
      <c r="E76" s="24">
        <v>57</v>
      </c>
      <c r="F76" s="24">
        <v>5</v>
      </c>
      <c r="G76" s="24">
        <v>4</v>
      </c>
      <c r="H76" s="24" t="s">
        <v>307</v>
      </c>
      <c r="I76" s="24">
        <v>1</v>
      </c>
      <c r="J76" s="24">
        <v>23</v>
      </c>
      <c r="K76" s="24">
        <v>24</v>
      </c>
      <c r="L76" s="24">
        <v>3</v>
      </c>
      <c r="M76" s="24" t="s">
        <v>307</v>
      </c>
      <c r="N76" s="24" t="s">
        <v>307</v>
      </c>
      <c r="O76" s="24" t="s">
        <v>307</v>
      </c>
      <c r="P76" s="24" t="s">
        <v>307</v>
      </c>
      <c r="Q76" s="24" t="s">
        <v>307</v>
      </c>
      <c r="R76" s="24" t="s">
        <v>307</v>
      </c>
      <c r="S76" s="24" t="s">
        <v>307</v>
      </c>
      <c r="T76" s="24" t="s">
        <v>307</v>
      </c>
      <c r="U76" s="24" t="s">
        <v>307</v>
      </c>
      <c r="V76" s="24" t="s">
        <v>307</v>
      </c>
      <c r="W76" s="24" t="s">
        <v>307</v>
      </c>
      <c r="X76" s="24" t="s">
        <v>307</v>
      </c>
      <c r="Y76" s="24">
        <v>1</v>
      </c>
      <c r="Z76" s="24" t="s">
        <v>307</v>
      </c>
      <c r="AA76" s="24">
        <v>2</v>
      </c>
      <c r="AB76" s="24" t="s">
        <v>307</v>
      </c>
      <c r="AC76" s="24">
        <v>4</v>
      </c>
      <c r="AD76" s="24">
        <v>869</v>
      </c>
      <c r="AE76" s="25">
        <v>14</v>
      </c>
    </row>
    <row r="77" spans="2:31">
      <c r="B77" s="213"/>
      <c r="C77" s="39">
        <v>100</v>
      </c>
      <c r="D77" s="40">
        <v>6.7581837381203798</v>
      </c>
      <c r="E77" s="40">
        <v>6.0190073917634637</v>
      </c>
      <c r="F77" s="40">
        <v>0.52798310454065467</v>
      </c>
      <c r="G77" s="40">
        <v>0.42238648363252373</v>
      </c>
      <c r="H77" s="51" t="s">
        <v>307</v>
      </c>
      <c r="I77" s="40">
        <v>0.10559662090813093</v>
      </c>
      <c r="J77" s="40">
        <v>2.4287222808870119</v>
      </c>
      <c r="K77" s="40">
        <v>2.5343189017951429</v>
      </c>
      <c r="L77" s="40">
        <v>0.31678986272439286</v>
      </c>
      <c r="M77" s="51" t="s">
        <v>307</v>
      </c>
      <c r="N77" s="51" t="s">
        <v>307</v>
      </c>
      <c r="O77" s="51" t="s">
        <v>307</v>
      </c>
      <c r="P77" s="51" t="s">
        <v>307</v>
      </c>
      <c r="Q77" s="51" t="s">
        <v>307</v>
      </c>
      <c r="R77" s="51" t="s">
        <v>307</v>
      </c>
      <c r="S77" s="51" t="s">
        <v>307</v>
      </c>
      <c r="T77" s="51" t="s">
        <v>307</v>
      </c>
      <c r="U77" s="51" t="s">
        <v>307</v>
      </c>
      <c r="V77" s="51" t="s">
        <v>307</v>
      </c>
      <c r="W77" s="51" t="s">
        <v>307</v>
      </c>
      <c r="X77" s="51" t="s">
        <v>307</v>
      </c>
      <c r="Y77" s="40">
        <v>0.10559662090813093</v>
      </c>
      <c r="Z77" s="51" t="s">
        <v>307</v>
      </c>
      <c r="AA77" s="40">
        <v>0.21119324181626187</v>
      </c>
      <c r="AB77" s="51" t="s">
        <v>307</v>
      </c>
      <c r="AC77" s="40">
        <v>0.42238648363252373</v>
      </c>
      <c r="AD77" s="40">
        <v>91.763463569165779</v>
      </c>
      <c r="AE77" s="42">
        <v>1.4783526927138331</v>
      </c>
    </row>
    <row r="78" spans="2:31">
      <c r="B78" s="213" t="s">
        <v>73</v>
      </c>
      <c r="C78" s="23">
        <v>1157</v>
      </c>
      <c r="D78" s="24">
        <v>67</v>
      </c>
      <c r="E78" s="24">
        <v>61</v>
      </c>
      <c r="F78" s="24">
        <v>4</v>
      </c>
      <c r="G78" s="24">
        <v>5</v>
      </c>
      <c r="H78" s="24">
        <v>1</v>
      </c>
      <c r="I78" s="24">
        <v>1</v>
      </c>
      <c r="J78" s="24">
        <v>29</v>
      </c>
      <c r="K78" s="24">
        <v>21</v>
      </c>
      <c r="L78" s="24">
        <v>1</v>
      </c>
      <c r="M78" s="24" t="s">
        <v>307</v>
      </c>
      <c r="N78" s="24" t="s">
        <v>307</v>
      </c>
      <c r="O78" s="24" t="s">
        <v>307</v>
      </c>
      <c r="P78" s="24" t="s">
        <v>307</v>
      </c>
      <c r="Q78" s="24" t="s">
        <v>307</v>
      </c>
      <c r="R78" s="24" t="s">
        <v>307</v>
      </c>
      <c r="S78" s="24" t="s">
        <v>307</v>
      </c>
      <c r="T78" s="24" t="s">
        <v>307</v>
      </c>
      <c r="U78" s="24" t="s">
        <v>307</v>
      </c>
      <c r="V78" s="24" t="s">
        <v>307</v>
      </c>
      <c r="W78" s="24" t="s">
        <v>307</v>
      </c>
      <c r="X78" s="24" t="s">
        <v>307</v>
      </c>
      <c r="Y78" s="24" t="s">
        <v>307</v>
      </c>
      <c r="Z78" s="24" t="s">
        <v>307</v>
      </c>
      <c r="AA78" s="24">
        <v>1</v>
      </c>
      <c r="AB78" s="24" t="s">
        <v>307</v>
      </c>
      <c r="AC78" s="24">
        <v>5</v>
      </c>
      <c r="AD78" s="24">
        <v>1068</v>
      </c>
      <c r="AE78" s="25">
        <v>22</v>
      </c>
    </row>
    <row r="79" spans="2:31">
      <c r="B79" s="214"/>
      <c r="C79" s="55">
        <v>100</v>
      </c>
      <c r="D79" s="56">
        <v>5.7908383751080379</v>
      </c>
      <c r="E79" s="56">
        <v>5.2722558340535866</v>
      </c>
      <c r="F79" s="56">
        <v>0.34572169403630076</v>
      </c>
      <c r="G79" s="56">
        <v>0.43215211754537602</v>
      </c>
      <c r="H79" s="56">
        <v>8.6430423509075191E-2</v>
      </c>
      <c r="I79" s="56">
        <v>8.6430423509075191E-2</v>
      </c>
      <c r="J79" s="56">
        <v>2.5064822817631804</v>
      </c>
      <c r="K79" s="56">
        <v>1.8150388936905792</v>
      </c>
      <c r="L79" s="56">
        <v>8.6430423509075191E-2</v>
      </c>
      <c r="M79" s="57" t="s">
        <v>307</v>
      </c>
      <c r="N79" s="57" t="s">
        <v>307</v>
      </c>
      <c r="O79" s="57" t="s">
        <v>307</v>
      </c>
      <c r="P79" s="57" t="s">
        <v>307</v>
      </c>
      <c r="Q79" s="57" t="s">
        <v>307</v>
      </c>
      <c r="R79" s="57" t="s">
        <v>307</v>
      </c>
      <c r="S79" s="57" t="s">
        <v>307</v>
      </c>
      <c r="T79" s="57" t="s">
        <v>307</v>
      </c>
      <c r="U79" s="57" t="s">
        <v>307</v>
      </c>
      <c r="V79" s="57" t="s">
        <v>307</v>
      </c>
      <c r="W79" s="57" t="s">
        <v>307</v>
      </c>
      <c r="X79" s="57" t="s">
        <v>307</v>
      </c>
      <c r="Y79" s="57" t="s">
        <v>307</v>
      </c>
      <c r="Z79" s="57" t="s">
        <v>307</v>
      </c>
      <c r="AA79" s="56">
        <v>8.6430423509075191E-2</v>
      </c>
      <c r="AB79" s="57" t="s">
        <v>307</v>
      </c>
      <c r="AC79" s="56">
        <v>0.43215211754537602</v>
      </c>
      <c r="AD79" s="56">
        <v>92.307692307692307</v>
      </c>
      <c r="AE79" s="59">
        <v>1.9014693171996542</v>
      </c>
    </row>
    <row r="80" spans="2:31">
      <c r="C80" s="31"/>
    </row>
    <row r="81" spans="4:31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</sheetData>
  <mergeCells count="67">
    <mergeCell ref="B28:B29"/>
    <mergeCell ref="B30:B31"/>
    <mergeCell ref="B32:B33"/>
    <mergeCell ref="B42:B43"/>
    <mergeCell ref="B78:B79"/>
    <mergeCell ref="B66:B67"/>
    <mergeCell ref="B68:B69"/>
    <mergeCell ref="B74:B75"/>
    <mergeCell ref="B76:B77"/>
    <mergeCell ref="B70:B71"/>
    <mergeCell ref="B72:B73"/>
    <mergeCell ref="B62:B63"/>
    <mergeCell ref="B64:B65"/>
    <mergeCell ref="B48:B49"/>
    <mergeCell ref="B54:B55"/>
    <mergeCell ref="B56:B57"/>
    <mergeCell ref="B60:B61"/>
    <mergeCell ref="B34:B35"/>
    <mergeCell ref="B36:B37"/>
    <mergeCell ref="B38:B39"/>
    <mergeCell ref="B40:B41"/>
    <mergeCell ref="B44:B45"/>
    <mergeCell ref="B46:B47"/>
    <mergeCell ref="B58:B59"/>
    <mergeCell ref="B50:B51"/>
    <mergeCell ref="B52:B53"/>
    <mergeCell ref="D3:D5"/>
    <mergeCell ref="B2:B5"/>
    <mergeCell ref="AD3:AD5"/>
    <mergeCell ref="AE3:AE5"/>
    <mergeCell ref="B26:B27"/>
    <mergeCell ref="B12:B13"/>
    <mergeCell ref="B6:B7"/>
    <mergeCell ref="B8:B9"/>
    <mergeCell ref="B18:B19"/>
    <mergeCell ref="B20:B21"/>
    <mergeCell ref="B22:B23"/>
    <mergeCell ref="B10:B11"/>
    <mergeCell ref="C3:C5"/>
    <mergeCell ref="B24:B25"/>
    <mergeCell ref="B14:B15"/>
    <mergeCell ref="B16:B17"/>
    <mergeCell ref="S3:S5"/>
    <mergeCell ref="R3:R5"/>
    <mergeCell ref="Q3:Q5"/>
    <mergeCell ref="E3:E5"/>
    <mergeCell ref="F3:F5"/>
    <mergeCell ref="G3:G5"/>
    <mergeCell ref="H3:H5"/>
    <mergeCell ref="I3:I5"/>
    <mergeCell ref="P3:P5"/>
    <mergeCell ref="O3:O5"/>
    <mergeCell ref="N3:N5"/>
    <mergeCell ref="M3:M5"/>
    <mergeCell ref="J3:J5"/>
    <mergeCell ref="K3:K5"/>
    <mergeCell ref="L3:L5"/>
    <mergeCell ref="X3:X5"/>
    <mergeCell ref="W3:W5"/>
    <mergeCell ref="V3:V5"/>
    <mergeCell ref="U3:U5"/>
    <mergeCell ref="T3:T5"/>
    <mergeCell ref="AC3:AC5"/>
    <mergeCell ref="AB3:AB5"/>
    <mergeCell ref="AA3:AA5"/>
    <mergeCell ref="Z3:Z5"/>
    <mergeCell ref="Y3:Y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98"/>
  <dimension ref="A1:I133"/>
  <sheetViews>
    <sheetView zoomScaleNormal="100" workbookViewId="0"/>
  </sheetViews>
  <sheetFormatPr defaultColWidth="9" defaultRowHeight="12"/>
  <cols>
    <col min="1" max="1" width="0.44140625" style="1" customWidth="1"/>
    <col min="2" max="2" width="22.33203125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32" t="s">
        <v>500</v>
      </c>
      <c r="C1" s="32"/>
      <c r="D1" s="32"/>
      <c r="E1" s="32"/>
      <c r="F1" s="32"/>
      <c r="G1" s="32"/>
      <c r="I1" s="6"/>
    </row>
    <row r="2" spans="1:9" s="13" customFormat="1" ht="6" customHeight="1" thickTop="1">
      <c r="A2" s="7"/>
      <c r="B2" s="220"/>
      <c r="C2" s="8"/>
      <c r="D2" s="9"/>
      <c r="E2" s="9"/>
      <c r="F2" s="9"/>
      <c r="G2" s="12"/>
    </row>
    <row r="3" spans="1:9" s="13" customFormat="1" ht="12" customHeight="1">
      <c r="A3" s="61"/>
      <c r="B3" s="222"/>
      <c r="C3" s="239" t="s">
        <v>220</v>
      </c>
      <c r="D3" s="217" t="s">
        <v>265</v>
      </c>
      <c r="E3" s="217" t="s">
        <v>124</v>
      </c>
      <c r="F3" s="217" t="s">
        <v>264</v>
      </c>
      <c r="G3" s="226" t="s">
        <v>123</v>
      </c>
    </row>
    <row r="4" spans="1:9" s="13" customFormat="1" ht="12" customHeight="1">
      <c r="A4" s="61"/>
      <c r="B4" s="222"/>
      <c r="C4" s="239"/>
      <c r="D4" s="217"/>
      <c r="E4" s="217"/>
      <c r="F4" s="217"/>
      <c r="G4" s="226"/>
    </row>
    <row r="5" spans="1:9" ht="89.25" customHeight="1">
      <c r="A5" s="62"/>
      <c r="B5" s="223"/>
      <c r="C5" s="240"/>
      <c r="D5" s="218"/>
      <c r="E5" s="218"/>
      <c r="F5" s="218"/>
      <c r="G5" s="227"/>
    </row>
    <row r="6" spans="1:9" ht="13.5" customHeight="1">
      <c r="B6" s="219" t="s">
        <v>60</v>
      </c>
      <c r="C6" s="63">
        <v>7369</v>
      </c>
      <c r="D6" s="15">
        <v>46</v>
      </c>
      <c r="E6" s="64">
        <v>4</v>
      </c>
      <c r="F6" s="15">
        <v>7121</v>
      </c>
      <c r="G6" s="16">
        <v>198</v>
      </c>
    </row>
    <row r="7" spans="1:9" ht="13.5" customHeight="1">
      <c r="B7" s="213"/>
      <c r="C7" s="17">
        <v>100</v>
      </c>
      <c r="D7" s="18">
        <v>0.62423666711901205</v>
      </c>
      <c r="E7" s="65">
        <v>5.4281449314696702E-2</v>
      </c>
      <c r="F7" s="18">
        <v>96.634550142488806</v>
      </c>
      <c r="G7" s="19">
        <v>2.6869317410774869</v>
      </c>
    </row>
    <row r="8" spans="1:9" ht="13.5" customHeight="1">
      <c r="B8" s="213" t="s">
        <v>61</v>
      </c>
      <c r="C8" s="66">
        <v>549</v>
      </c>
      <c r="D8" s="21">
        <v>5</v>
      </c>
      <c r="E8" s="67" t="s">
        <v>307</v>
      </c>
      <c r="F8" s="21">
        <v>538</v>
      </c>
      <c r="G8" s="22">
        <v>6</v>
      </c>
    </row>
    <row r="9" spans="1:9" ht="13.5" customHeight="1">
      <c r="B9" s="213"/>
      <c r="C9" s="17">
        <v>100</v>
      </c>
      <c r="D9" s="18">
        <v>0.91074681238615673</v>
      </c>
      <c r="E9" s="69" t="s">
        <v>307</v>
      </c>
      <c r="F9" s="18">
        <v>97.996357012750451</v>
      </c>
      <c r="G9" s="19">
        <v>1.0928961748633881</v>
      </c>
    </row>
    <row r="10" spans="1:9" ht="13.5" customHeight="1">
      <c r="B10" s="213" t="s">
        <v>62</v>
      </c>
      <c r="C10" s="66">
        <v>542</v>
      </c>
      <c r="D10" s="24">
        <v>11</v>
      </c>
      <c r="E10" s="70" t="s">
        <v>307</v>
      </c>
      <c r="F10" s="24">
        <v>515</v>
      </c>
      <c r="G10" s="25">
        <v>16</v>
      </c>
    </row>
    <row r="11" spans="1:9" ht="13.5" customHeight="1">
      <c r="B11" s="213"/>
      <c r="C11" s="17">
        <v>100</v>
      </c>
      <c r="D11" s="18">
        <v>2.0295202952029521</v>
      </c>
      <c r="E11" s="69" t="s">
        <v>307</v>
      </c>
      <c r="F11" s="18">
        <v>95.018450184501845</v>
      </c>
      <c r="G11" s="19">
        <v>2.9520295202952029</v>
      </c>
    </row>
    <row r="12" spans="1:9" ht="13.5" customHeight="1">
      <c r="B12" s="213" t="s">
        <v>63</v>
      </c>
      <c r="C12" s="66">
        <v>592</v>
      </c>
      <c r="D12" s="24">
        <v>8</v>
      </c>
      <c r="E12" s="70" t="s">
        <v>307</v>
      </c>
      <c r="F12" s="24">
        <v>570</v>
      </c>
      <c r="G12" s="25">
        <v>14</v>
      </c>
    </row>
    <row r="13" spans="1:9" ht="13.5" customHeight="1">
      <c r="B13" s="213"/>
      <c r="C13" s="17">
        <v>100</v>
      </c>
      <c r="D13" s="18">
        <v>1.3513513513513513</v>
      </c>
      <c r="E13" s="69" t="s">
        <v>307</v>
      </c>
      <c r="F13" s="18">
        <v>96.28378378378379</v>
      </c>
      <c r="G13" s="19">
        <v>2.3648648648648649</v>
      </c>
    </row>
    <row r="14" spans="1:9" ht="13.5" customHeight="1">
      <c r="B14" s="213" t="s">
        <v>64</v>
      </c>
      <c r="C14" s="66">
        <v>819</v>
      </c>
      <c r="D14" s="24">
        <v>6</v>
      </c>
      <c r="E14" s="70">
        <v>2</v>
      </c>
      <c r="F14" s="24">
        <v>798</v>
      </c>
      <c r="G14" s="25">
        <v>13</v>
      </c>
    </row>
    <row r="15" spans="1:9" ht="13.5" customHeight="1">
      <c r="B15" s="213"/>
      <c r="C15" s="17">
        <v>100</v>
      </c>
      <c r="D15" s="18">
        <v>0.73260073260073255</v>
      </c>
      <c r="E15" s="65">
        <v>0.24420024420024419</v>
      </c>
      <c r="F15" s="18">
        <v>97.435897435897431</v>
      </c>
      <c r="G15" s="19">
        <v>1.5873015873015872</v>
      </c>
    </row>
    <row r="16" spans="1:9" ht="13.5" customHeight="1">
      <c r="B16" s="213" t="s">
        <v>65</v>
      </c>
      <c r="C16" s="66">
        <v>1158</v>
      </c>
      <c r="D16" s="24">
        <v>8</v>
      </c>
      <c r="E16" s="70" t="s">
        <v>307</v>
      </c>
      <c r="F16" s="24">
        <v>1121</v>
      </c>
      <c r="G16" s="25">
        <v>29</v>
      </c>
    </row>
    <row r="17" spans="2:7" ht="13.5" customHeight="1">
      <c r="B17" s="213"/>
      <c r="C17" s="17">
        <v>100</v>
      </c>
      <c r="D17" s="18">
        <v>0.69084628670120896</v>
      </c>
      <c r="E17" s="69" t="s">
        <v>307</v>
      </c>
      <c r="F17" s="18">
        <v>96.804835924006909</v>
      </c>
      <c r="G17" s="19">
        <v>2.5043177892918824</v>
      </c>
    </row>
    <row r="18" spans="2:7" ht="13.5" customHeight="1">
      <c r="B18" s="213" t="s">
        <v>66</v>
      </c>
      <c r="C18" s="66">
        <v>1105</v>
      </c>
      <c r="D18" s="24">
        <v>4</v>
      </c>
      <c r="E18" s="70" t="s">
        <v>307</v>
      </c>
      <c r="F18" s="24">
        <v>1071</v>
      </c>
      <c r="G18" s="25">
        <v>30</v>
      </c>
    </row>
    <row r="19" spans="2:7" ht="13.5" customHeight="1">
      <c r="B19" s="213"/>
      <c r="C19" s="17">
        <v>100</v>
      </c>
      <c r="D19" s="18">
        <v>0.36199095022624433</v>
      </c>
      <c r="E19" s="69" t="s">
        <v>307</v>
      </c>
      <c r="F19" s="18">
        <v>96.92307692307692</v>
      </c>
      <c r="G19" s="19">
        <v>2.7149321266968327</v>
      </c>
    </row>
    <row r="20" spans="2:7" ht="13.5" customHeight="1">
      <c r="B20" s="213" t="s">
        <v>67</v>
      </c>
      <c r="C20" s="66">
        <v>905</v>
      </c>
      <c r="D20" s="24">
        <v>3</v>
      </c>
      <c r="E20" s="70" t="s">
        <v>307</v>
      </c>
      <c r="F20" s="24">
        <v>887</v>
      </c>
      <c r="G20" s="25">
        <v>15</v>
      </c>
    </row>
    <row r="21" spans="2:7" ht="13.5" customHeight="1">
      <c r="B21" s="213"/>
      <c r="C21" s="17">
        <v>100</v>
      </c>
      <c r="D21" s="18">
        <v>0.33149171270718231</v>
      </c>
      <c r="E21" s="69" t="s">
        <v>307</v>
      </c>
      <c r="F21" s="18">
        <v>98.011049723756898</v>
      </c>
      <c r="G21" s="19">
        <v>1.6574585635359116</v>
      </c>
    </row>
    <row r="22" spans="2:7" ht="13.5" customHeight="1">
      <c r="B22" s="213" t="s">
        <v>68</v>
      </c>
      <c r="C22" s="66">
        <v>1068</v>
      </c>
      <c r="D22" s="24">
        <v>1</v>
      </c>
      <c r="E22" s="70">
        <v>1</v>
      </c>
      <c r="F22" s="24">
        <v>1038</v>
      </c>
      <c r="G22" s="25">
        <v>28</v>
      </c>
    </row>
    <row r="23" spans="2:7" ht="13.5" customHeight="1">
      <c r="B23" s="213"/>
      <c r="C23" s="17">
        <v>100</v>
      </c>
      <c r="D23" s="18">
        <v>9.3632958801498134E-2</v>
      </c>
      <c r="E23" s="65">
        <v>9.3632958801498134E-2</v>
      </c>
      <c r="F23" s="18">
        <v>97.19101123595506</v>
      </c>
      <c r="G23" s="19">
        <v>2.6217228464419478</v>
      </c>
    </row>
    <row r="24" spans="2:7" ht="13.5" customHeight="1">
      <c r="B24" s="213" t="s">
        <v>69</v>
      </c>
      <c r="C24" s="66">
        <v>552</v>
      </c>
      <c r="D24" s="24" t="s">
        <v>307</v>
      </c>
      <c r="E24" s="70">
        <v>1</v>
      </c>
      <c r="F24" s="24">
        <v>538</v>
      </c>
      <c r="G24" s="25">
        <v>13</v>
      </c>
    </row>
    <row r="25" spans="2:7" ht="13.5" customHeight="1">
      <c r="B25" s="213"/>
      <c r="C25" s="17">
        <v>100</v>
      </c>
      <c r="D25" s="68" t="s">
        <v>307</v>
      </c>
      <c r="E25" s="65">
        <v>0.18115942028985507</v>
      </c>
      <c r="F25" s="18">
        <v>97.463768115942031</v>
      </c>
      <c r="G25" s="19">
        <v>2.3550724637681162</v>
      </c>
    </row>
    <row r="26" spans="2:7" ht="13.5" customHeight="1">
      <c r="B26" s="213" t="s">
        <v>70</v>
      </c>
      <c r="C26" s="66">
        <v>79</v>
      </c>
      <c r="D26" s="24" t="s">
        <v>307</v>
      </c>
      <c r="E26" s="70" t="s">
        <v>307</v>
      </c>
      <c r="F26" s="24">
        <v>45</v>
      </c>
      <c r="G26" s="25">
        <v>34</v>
      </c>
    </row>
    <row r="27" spans="2:7" ht="13.5" customHeight="1">
      <c r="B27" s="213"/>
      <c r="C27" s="17">
        <v>100</v>
      </c>
      <c r="D27" s="68" t="s">
        <v>307</v>
      </c>
      <c r="E27" s="69" t="s">
        <v>307</v>
      </c>
      <c r="F27" s="18">
        <v>56.962025316455701</v>
      </c>
      <c r="G27" s="19">
        <v>43.037974683544306</v>
      </c>
    </row>
    <row r="28" spans="2:7" ht="13.5" customHeight="1">
      <c r="B28" s="213" t="s">
        <v>56</v>
      </c>
      <c r="C28" s="66">
        <v>3492</v>
      </c>
      <c r="D28" s="24">
        <v>27</v>
      </c>
      <c r="E28" s="70">
        <v>2</v>
      </c>
      <c r="F28" s="24">
        <v>3372</v>
      </c>
      <c r="G28" s="25">
        <v>91</v>
      </c>
    </row>
    <row r="29" spans="2:7" ht="13.5" customHeight="1">
      <c r="B29" s="213"/>
      <c r="C29" s="17">
        <v>100</v>
      </c>
      <c r="D29" s="18">
        <v>0.77319587628865982</v>
      </c>
      <c r="E29" s="65">
        <v>5.7273768613974804E-2</v>
      </c>
      <c r="F29" s="18">
        <v>96.56357388316151</v>
      </c>
      <c r="G29" s="19">
        <v>2.6059564719358534</v>
      </c>
    </row>
    <row r="30" spans="2:7" ht="13.5" customHeight="1">
      <c r="B30" s="213" t="s">
        <v>61</v>
      </c>
      <c r="C30" s="66">
        <v>265</v>
      </c>
      <c r="D30" s="24">
        <v>4</v>
      </c>
      <c r="E30" s="70" t="s">
        <v>307</v>
      </c>
      <c r="F30" s="24">
        <v>259</v>
      </c>
      <c r="G30" s="25">
        <v>2</v>
      </c>
    </row>
    <row r="31" spans="2:7" ht="13.5" customHeight="1">
      <c r="B31" s="213"/>
      <c r="C31" s="17">
        <v>100</v>
      </c>
      <c r="D31" s="18">
        <v>1.5094339622641511</v>
      </c>
      <c r="E31" s="69" t="s">
        <v>307</v>
      </c>
      <c r="F31" s="18">
        <v>97.735849056603769</v>
      </c>
      <c r="G31" s="19">
        <v>0.75471698113207553</v>
      </c>
    </row>
    <row r="32" spans="2:7" ht="13.5" customHeight="1">
      <c r="B32" s="213" t="s">
        <v>62</v>
      </c>
      <c r="C32" s="66">
        <v>293</v>
      </c>
      <c r="D32" s="24">
        <v>8</v>
      </c>
      <c r="E32" s="70" t="s">
        <v>307</v>
      </c>
      <c r="F32" s="24">
        <v>277</v>
      </c>
      <c r="G32" s="25">
        <v>8</v>
      </c>
    </row>
    <row r="33" spans="2:7" ht="13.5" customHeight="1">
      <c r="B33" s="213"/>
      <c r="C33" s="17">
        <v>100</v>
      </c>
      <c r="D33" s="18">
        <v>2.7303754266211606</v>
      </c>
      <c r="E33" s="69" t="s">
        <v>307</v>
      </c>
      <c r="F33" s="18">
        <v>94.539249146757669</v>
      </c>
      <c r="G33" s="19">
        <v>2.7303754266211606</v>
      </c>
    </row>
    <row r="34" spans="2:7" ht="13.5" customHeight="1">
      <c r="B34" s="213" t="s">
        <v>63</v>
      </c>
      <c r="C34" s="66">
        <v>308</v>
      </c>
      <c r="D34" s="24">
        <v>6</v>
      </c>
      <c r="E34" s="70" t="s">
        <v>307</v>
      </c>
      <c r="F34" s="24">
        <v>292</v>
      </c>
      <c r="G34" s="25">
        <v>10</v>
      </c>
    </row>
    <row r="35" spans="2:7" ht="13.5" customHeight="1">
      <c r="B35" s="213"/>
      <c r="C35" s="17">
        <v>100</v>
      </c>
      <c r="D35" s="18">
        <v>1.948051948051948</v>
      </c>
      <c r="E35" s="69" t="s">
        <v>307</v>
      </c>
      <c r="F35" s="18">
        <v>94.805194805194802</v>
      </c>
      <c r="G35" s="19">
        <v>3.2467532467532463</v>
      </c>
    </row>
    <row r="36" spans="2:7" ht="13.5" customHeight="1">
      <c r="B36" s="213" t="s">
        <v>64</v>
      </c>
      <c r="C36" s="66">
        <v>398</v>
      </c>
      <c r="D36" s="24">
        <v>4</v>
      </c>
      <c r="E36" s="70">
        <v>1</v>
      </c>
      <c r="F36" s="24">
        <v>386</v>
      </c>
      <c r="G36" s="25">
        <v>7</v>
      </c>
    </row>
    <row r="37" spans="2:7" ht="13.5" customHeight="1">
      <c r="B37" s="213"/>
      <c r="C37" s="17">
        <v>100</v>
      </c>
      <c r="D37" s="18">
        <v>1.0050251256281406</v>
      </c>
      <c r="E37" s="65">
        <v>0.25125628140703515</v>
      </c>
      <c r="F37" s="18">
        <v>96.984924623115575</v>
      </c>
      <c r="G37" s="19">
        <v>1.7587939698492463</v>
      </c>
    </row>
    <row r="38" spans="2:7" ht="13.5" customHeight="1">
      <c r="B38" s="213" t="s">
        <v>65</v>
      </c>
      <c r="C38" s="66">
        <v>536</v>
      </c>
      <c r="D38" s="24">
        <v>1</v>
      </c>
      <c r="E38" s="70" t="s">
        <v>307</v>
      </c>
      <c r="F38" s="24">
        <v>520</v>
      </c>
      <c r="G38" s="25">
        <v>15</v>
      </c>
    </row>
    <row r="39" spans="2:7" ht="13.5" customHeight="1">
      <c r="B39" s="213"/>
      <c r="C39" s="17">
        <v>100</v>
      </c>
      <c r="D39" s="18">
        <v>0.18656716417910446</v>
      </c>
      <c r="E39" s="69" t="s">
        <v>307</v>
      </c>
      <c r="F39" s="18">
        <v>97.014925373134332</v>
      </c>
      <c r="G39" s="19">
        <v>2.7985074626865671</v>
      </c>
    </row>
    <row r="40" spans="2:7" ht="13.5" customHeight="1">
      <c r="B40" s="213" t="s">
        <v>66</v>
      </c>
      <c r="C40" s="66">
        <v>518</v>
      </c>
      <c r="D40" s="24">
        <v>2</v>
      </c>
      <c r="E40" s="70" t="s">
        <v>307</v>
      </c>
      <c r="F40" s="24">
        <v>500</v>
      </c>
      <c r="G40" s="25">
        <v>16</v>
      </c>
    </row>
    <row r="41" spans="2:7" ht="13.5" customHeight="1">
      <c r="B41" s="213"/>
      <c r="C41" s="17">
        <v>100</v>
      </c>
      <c r="D41" s="18">
        <v>0.38610038610038611</v>
      </c>
      <c r="E41" s="69" t="s">
        <v>307</v>
      </c>
      <c r="F41" s="18">
        <v>96.525096525096515</v>
      </c>
      <c r="G41" s="19">
        <v>3.0888030888030888</v>
      </c>
    </row>
    <row r="42" spans="2:7" ht="13.5" customHeight="1">
      <c r="B42" s="213" t="s">
        <v>67</v>
      </c>
      <c r="C42" s="66">
        <v>452</v>
      </c>
      <c r="D42" s="24">
        <v>2</v>
      </c>
      <c r="E42" s="70" t="s">
        <v>307</v>
      </c>
      <c r="F42" s="24">
        <v>439</v>
      </c>
      <c r="G42" s="25">
        <v>11</v>
      </c>
    </row>
    <row r="43" spans="2:7" ht="13.5" customHeight="1">
      <c r="B43" s="213"/>
      <c r="C43" s="17">
        <v>100</v>
      </c>
      <c r="D43" s="18">
        <v>0.44247787610619471</v>
      </c>
      <c r="E43" s="69" t="s">
        <v>307</v>
      </c>
      <c r="F43" s="18">
        <v>97.123893805309734</v>
      </c>
      <c r="G43" s="19">
        <v>2.4336283185840708</v>
      </c>
    </row>
    <row r="44" spans="2:7" ht="13.5" customHeight="1">
      <c r="B44" s="213" t="s">
        <v>68</v>
      </c>
      <c r="C44" s="66">
        <v>473</v>
      </c>
      <c r="D44" s="24" t="s">
        <v>307</v>
      </c>
      <c r="E44" s="70">
        <v>1</v>
      </c>
      <c r="F44" s="24">
        <v>461</v>
      </c>
      <c r="G44" s="25">
        <v>11</v>
      </c>
    </row>
    <row r="45" spans="2:7" ht="13.5" customHeight="1">
      <c r="B45" s="213"/>
      <c r="C45" s="17">
        <v>100</v>
      </c>
      <c r="D45" s="68" t="s">
        <v>307</v>
      </c>
      <c r="E45" s="65">
        <v>0.21141649048625794</v>
      </c>
      <c r="F45" s="18">
        <v>97.463002114164908</v>
      </c>
      <c r="G45" s="19">
        <v>2.3255813953488373</v>
      </c>
    </row>
    <row r="46" spans="2:7" ht="13.5" customHeight="1">
      <c r="B46" s="213" t="s">
        <v>69</v>
      </c>
      <c r="C46" s="66">
        <v>228</v>
      </c>
      <c r="D46" s="24" t="s">
        <v>307</v>
      </c>
      <c r="E46" s="70" t="s">
        <v>307</v>
      </c>
      <c r="F46" s="24">
        <v>222</v>
      </c>
      <c r="G46" s="25">
        <v>6</v>
      </c>
    </row>
    <row r="47" spans="2:7" ht="13.5" customHeight="1">
      <c r="B47" s="213"/>
      <c r="C47" s="17">
        <v>100</v>
      </c>
      <c r="D47" s="68" t="s">
        <v>307</v>
      </c>
      <c r="E47" s="69" t="s">
        <v>307</v>
      </c>
      <c r="F47" s="18">
        <v>97.368421052631575</v>
      </c>
      <c r="G47" s="19">
        <v>2.6315789473684208</v>
      </c>
    </row>
    <row r="48" spans="2:7">
      <c r="B48" s="213" t="s">
        <v>70</v>
      </c>
      <c r="C48" s="66">
        <v>21</v>
      </c>
      <c r="D48" s="21" t="s">
        <v>307</v>
      </c>
      <c r="E48" s="67" t="s">
        <v>307</v>
      </c>
      <c r="F48" s="21">
        <v>16</v>
      </c>
      <c r="G48" s="22">
        <v>5</v>
      </c>
    </row>
    <row r="49" spans="2:7">
      <c r="B49" s="213"/>
      <c r="C49" s="17">
        <v>100</v>
      </c>
      <c r="D49" s="68" t="s">
        <v>307</v>
      </c>
      <c r="E49" s="69" t="s">
        <v>307</v>
      </c>
      <c r="F49" s="18">
        <v>76.19047619047619</v>
      </c>
      <c r="G49" s="19">
        <v>23.809523809523807</v>
      </c>
    </row>
    <row r="50" spans="2:7">
      <c r="B50" s="213" t="s">
        <v>57</v>
      </c>
      <c r="C50" s="66">
        <v>3821</v>
      </c>
      <c r="D50" s="24">
        <v>17</v>
      </c>
      <c r="E50" s="70">
        <v>2</v>
      </c>
      <c r="F50" s="24">
        <v>3714</v>
      </c>
      <c r="G50" s="25">
        <v>88</v>
      </c>
    </row>
    <row r="51" spans="2:7">
      <c r="B51" s="213"/>
      <c r="C51" s="17">
        <v>100</v>
      </c>
      <c r="D51" s="18">
        <v>0.44490970950013087</v>
      </c>
      <c r="E51" s="65">
        <v>5.2342318764721271E-2</v>
      </c>
      <c r="F51" s="18">
        <v>97.199685946087413</v>
      </c>
      <c r="G51" s="19">
        <v>2.3030620256477361</v>
      </c>
    </row>
    <row r="52" spans="2:7">
      <c r="B52" s="213" t="s">
        <v>61</v>
      </c>
      <c r="C52" s="66">
        <v>268</v>
      </c>
      <c r="D52" s="24">
        <v>1</v>
      </c>
      <c r="E52" s="70" t="s">
        <v>307</v>
      </c>
      <c r="F52" s="24">
        <v>263</v>
      </c>
      <c r="G52" s="25">
        <v>4</v>
      </c>
    </row>
    <row r="53" spans="2:7">
      <c r="B53" s="213"/>
      <c r="C53" s="17">
        <v>100</v>
      </c>
      <c r="D53" s="18">
        <v>0.37313432835820892</v>
      </c>
      <c r="E53" s="69" t="s">
        <v>307</v>
      </c>
      <c r="F53" s="18">
        <v>98.134328358208961</v>
      </c>
      <c r="G53" s="19">
        <v>1.4925373134328357</v>
      </c>
    </row>
    <row r="54" spans="2:7">
      <c r="B54" s="213" t="s">
        <v>62</v>
      </c>
      <c r="C54" s="66">
        <v>237</v>
      </c>
      <c r="D54" s="24">
        <v>3</v>
      </c>
      <c r="E54" s="70" t="s">
        <v>307</v>
      </c>
      <c r="F54" s="24">
        <v>227</v>
      </c>
      <c r="G54" s="25">
        <v>7</v>
      </c>
    </row>
    <row r="55" spans="2:7">
      <c r="B55" s="213"/>
      <c r="C55" s="17">
        <v>100</v>
      </c>
      <c r="D55" s="18">
        <v>1.2658227848101267</v>
      </c>
      <c r="E55" s="69" t="s">
        <v>307</v>
      </c>
      <c r="F55" s="18">
        <v>95.780590717299575</v>
      </c>
      <c r="G55" s="19">
        <v>2.9535864978902953</v>
      </c>
    </row>
    <row r="56" spans="2:7">
      <c r="B56" s="213" t="s">
        <v>63</v>
      </c>
      <c r="C56" s="66">
        <v>284</v>
      </c>
      <c r="D56" s="24">
        <v>2</v>
      </c>
      <c r="E56" s="70" t="s">
        <v>307</v>
      </c>
      <c r="F56" s="24">
        <v>278</v>
      </c>
      <c r="G56" s="25">
        <v>4</v>
      </c>
    </row>
    <row r="57" spans="2:7">
      <c r="B57" s="213"/>
      <c r="C57" s="17">
        <v>100</v>
      </c>
      <c r="D57" s="18">
        <v>0.70422535211267612</v>
      </c>
      <c r="E57" s="69" t="s">
        <v>307</v>
      </c>
      <c r="F57" s="18">
        <v>97.887323943661968</v>
      </c>
      <c r="G57" s="19">
        <v>1.4084507042253522</v>
      </c>
    </row>
    <row r="58" spans="2:7">
      <c r="B58" s="213" t="s">
        <v>64</v>
      </c>
      <c r="C58" s="66">
        <v>419</v>
      </c>
      <c r="D58" s="24">
        <v>2</v>
      </c>
      <c r="E58" s="70">
        <v>1</v>
      </c>
      <c r="F58" s="24">
        <v>410</v>
      </c>
      <c r="G58" s="25">
        <v>6</v>
      </c>
    </row>
    <row r="59" spans="2:7">
      <c r="B59" s="213"/>
      <c r="C59" s="17">
        <v>100</v>
      </c>
      <c r="D59" s="18">
        <v>0.47732696897374705</v>
      </c>
      <c r="E59" s="65">
        <v>0.23866348448687352</v>
      </c>
      <c r="F59" s="18">
        <v>97.85202863961814</v>
      </c>
      <c r="G59" s="19">
        <v>1.431980906921241</v>
      </c>
    </row>
    <row r="60" spans="2:7">
      <c r="B60" s="213" t="s">
        <v>65</v>
      </c>
      <c r="C60" s="66">
        <v>621</v>
      </c>
      <c r="D60" s="24">
        <v>6</v>
      </c>
      <c r="E60" s="70" t="s">
        <v>307</v>
      </c>
      <c r="F60" s="24">
        <v>601</v>
      </c>
      <c r="G60" s="25">
        <v>14</v>
      </c>
    </row>
    <row r="61" spans="2:7">
      <c r="B61" s="213"/>
      <c r="C61" s="17">
        <v>100</v>
      </c>
      <c r="D61" s="18">
        <v>0.96618357487922701</v>
      </c>
      <c r="E61" s="69" t="s">
        <v>307</v>
      </c>
      <c r="F61" s="18">
        <v>96.77938808373591</v>
      </c>
      <c r="G61" s="19">
        <v>2.2544283413848629</v>
      </c>
    </row>
    <row r="62" spans="2:7">
      <c r="B62" s="213" t="s">
        <v>66</v>
      </c>
      <c r="C62" s="66">
        <v>586</v>
      </c>
      <c r="D62" s="24">
        <v>1</v>
      </c>
      <c r="E62" s="70" t="s">
        <v>307</v>
      </c>
      <c r="F62" s="24">
        <v>571</v>
      </c>
      <c r="G62" s="25">
        <v>14</v>
      </c>
    </row>
    <row r="63" spans="2:7">
      <c r="B63" s="213"/>
      <c r="C63" s="17">
        <v>100</v>
      </c>
      <c r="D63" s="18">
        <v>0.17064846416382254</v>
      </c>
      <c r="E63" s="69" t="s">
        <v>307</v>
      </c>
      <c r="F63" s="18">
        <v>97.440273037542653</v>
      </c>
      <c r="G63" s="19">
        <v>2.3890784982935154</v>
      </c>
    </row>
    <row r="64" spans="2:7">
      <c r="B64" s="213" t="s">
        <v>67</v>
      </c>
      <c r="C64" s="66">
        <v>453</v>
      </c>
      <c r="D64" s="24">
        <v>1</v>
      </c>
      <c r="E64" s="70" t="s">
        <v>307</v>
      </c>
      <c r="F64" s="24">
        <v>448</v>
      </c>
      <c r="G64" s="25">
        <v>4</v>
      </c>
    </row>
    <row r="65" spans="2:7">
      <c r="B65" s="213"/>
      <c r="C65" s="17">
        <v>100</v>
      </c>
      <c r="D65" s="18">
        <v>0.22075055187637968</v>
      </c>
      <c r="E65" s="69" t="s">
        <v>307</v>
      </c>
      <c r="F65" s="18">
        <v>98.896247240618109</v>
      </c>
      <c r="G65" s="19">
        <v>0.88300220750551872</v>
      </c>
    </row>
    <row r="66" spans="2:7">
      <c r="B66" s="213" t="s">
        <v>68</v>
      </c>
      <c r="C66" s="66">
        <v>594</v>
      </c>
      <c r="D66" s="24">
        <v>1</v>
      </c>
      <c r="E66" s="70" t="s">
        <v>307</v>
      </c>
      <c r="F66" s="24">
        <v>576</v>
      </c>
      <c r="G66" s="25">
        <v>17</v>
      </c>
    </row>
    <row r="67" spans="2:7">
      <c r="B67" s="213"/>
      <c r="C67" s="17">
        <v>100</v>
      </c>
      <c r="D67" s="18">
        <v>0.16835016835016833</v>
      </c>
      <c r="E67" s="69" t="s">
        <v>307</v>
      </c>
      <c r="F67" s="18">
        <v>96.969696969696969</v>
      </c>
      <c r="G67" s="19">
        <v>2.861952861952862</v>
      </c>
    </row>
    <row r="68" spans="2:7">
      <c r="B68" s="213" t="s">
        <v>69</v>
      </c>
      <c r="C68" s="66">
        <v>324</v>
      </c>
      <c r="D68" s="24" t="s">
        <v>307</v>
      </c>
      <c r="E68" s="70">
        <v>1</v>
      </c>
      <c r="F68" s="24">
        <v>316</v>
      </c>
      <c r="G68" s="25">
        <v>7</v>
      </c>
    </row>
    <row r="69" spans="2:7">
      <c r="B69" s="213"/>
      <c r="C69" s="17">
        <v>100</v>
      </c>
      <c r="D69" s="68" t="s">
        <v>307</v>
      </c>
      <c r="E69" s="65">
        <v>0.30864197530864196</v>
      </c>
      <c r="F69" s="18">
        <v>97.53086419753086</v>
      </c>
      <c r="G69" s="19">
        <v>2.1604938271604937</v>
      </c>
    </row>
    <row r="70" spans="2:7">
      <c r="B70" s="213" t="s">
        <v>70</v>
      </c>
      <c r="C70" s="66">
        <v>35</v>
      </c>
      <c r="D70" s="24" t="s">
        <v>307</v>
      </c>
      <c r="E70" s="70" t="s">
        <v>307</v>
      </c>
      <c r="F70" s="24">
        <v>24</v>
      </c>
      <c r="G70" s="25">
        <v>11</v>
      </c>
    </row>
    <row r="71" spans="2:7">
      <c r="B71" s="213"/>
      <c r="C71" s="17">
        <v>100</v>
      </c>
      <c r="D71" s="68" t="s">
        <v>307</v>
      </c>
      <c r="E71" s="69" t="s">
        <v>307</v>
      </c>
      <c r="F71" s="18">
        <v>68.571428571428569</v>
      </c>
      <c r="G71" s="19">
        <v>31.428571428571427</v>
      </c>
    </row>
    <row r="72" spans="2:7">
      <c r="B72" s="213" t="s">
        <v>58</v>
      </c>
      <c r="C72" s="66">
        <v>56</v>
      </c>
      <c r="D72" s="24">
        <v>2</v>
      </c>
      <c r="E72" s="70" t="s">
        <v>307</v>
      </c>
      <c r="F72" s="24">
        <v>35</v>
      </c>
      <c r="G72" s="25">
        <v>19</v>
      </c>
    </row>
    <row r="73" spans="2:7">
      <c r="B73" s="213"/>
      <c r="C73" s="17">
        <v>100</v>
      </c>
      <c r="D73" s="18">
        <v>3.5714285714285712</v>
      </c>
      <c r="E73" s="69" t="s">
        <v>307</v>
      </c>
      <c r="F73" s="18">
        <v>62.5</v>
      </c>
      <c r="G73" s="19">
        <v>33.928571428571431</v>
      </c>
    </row>
    <row r="74" spans="2:7">
      <c r="B74" s="213" t="s">
        <v>71</v>
      </c>
      <c r="C74" s="66">
        <v>2105</v>
      </c>
      <c r="D74" s="24">
        <v>3</v>
      </c>
      <c r="E74" s="70">
        <v>2</v>
      </c>
      <c r="F74" s="24">
        <v>2053</v>
      </c>
      <c r="G74" s="25">
        <v>47</v>
      </c>
    </row>
    <row r="75" spans="2:7">
      <c r="B75" s="213"/>
      <c r="C75" s="17">
        <v>100</v>
      </c>
      <c r="D75" s="18">
        <v>0.14251781472684086</v>
      </c>
      <c r="E75" s="65">
        <v>9.5011876484560567E-2</v>
      </c>
      <c r="F75" s="18">
        <v>97.529691211401428</v>
      </c>
      <c r="G75" s="19">
        <v>2.2327790973871733</v>
      </c>
    </row>
    <row r="76" spans="2:7">
      <c r="B76" s="213" t="s">
        <v>72</v>
      </c>
      <c r="C76" s="66">
        <v>947</v>
      </c>
      <c r="D76" s="24">
        <v>2</v>
      </c>
      <c r="E76" s="70">
        <v>1</v>
      </c>
      <c r="F76" s="24">
        <v>924</v>
      </c>
      <c r="G76" s="25">
        <v>20</v>
      </c>
    </row>
    <row r="77" spans="2:7">
      <c r="B77" s="213"/>
      <c r="C77" s="17">
        <v>100</v>
      </c>
      <c r="D77" s="18">
        <v>0.21119324181626187</v>
      </c>
      <c r="E77" s="65">
        <v>0.10559662090813093</v>
      </c>
      <c r="F77" s="18">
        <v>97.571277719112999</v>
      </c>
      <c r="G77" s="19">
        <v>2.1119324181626187</v>
      </c>
    </row>
    <row r="78" spans="2:7">
      <c r="B78" s="213" t="s">
        <v>73</v>
      </c>
      <c r="C78" s="66">
        <v>1157</v>
      </c>
      <c r="D78" s="24">
        <v>1</v>
      </c>
      <c r="E78" s="70">
        <v>1</v>
      </c>
      <c r="F78" s="24">
        <v>1128</v>
      </c>
      <c r="G78" s="25">
        <v>27</v>
      </c>
    </row>
    <row r="79" spans="2:7">
      <c r="B79" s="214"/>
      <c r="C79" s="27">
        <v>100</v>
      </c>
      <c r="D79" s="28">
        <v>8.6430423509075191E-2</v>
      </c>
      <c r="E79" s="71">
        <v>8.6430423509075191E-2</v>
      </c>
      <c r="F79" s="28">
        <v>97.493517718236816</v>
      </c>
      <c r="G79" s="29">
        <v>2.3336214347450301</v>
      </c>
    </row>
    <row r="80" spans="2:7">
      <c r="C80" s="31"/>
      <c r="G80" s="62"/>
    </row>
    <row r="81" spans="4:7">
      <c r="D81" s="30"/>
      <c r="E81" s="30"/>
      <c r="F81" s="30"/>
      <c r="G81" s="30"/>
    </row>
    <row r="82" spans="4:7">
      <c r="G82" s="62"/>
    </row>
    <row r="83" spans="4:7">
      <c r="G83" s="62"/>
    </row>
    <row r="84" spans="4:7">
      <c r="G84" s="62"/>
    </row>
    <row r="85" spans="4:7">
      <c r="G85" s="62"/>
    </row>
    <row r="86" spans="4:7">
      <c r="G86" s="62"/>
    </row>
    <row r="87" spans="4:7">
      <c r="G87" s="62"/>
    </row>
    <row r="88" spans="4:7">
      <c r="G88" s="62"/>
    </row>
    <row r="89" spans="4:7">
      <c r="G89" s="62"/>
    </row>
    <row r="90" spans="4:7">
      <c r="G90" s="62"/>
    </row>
    <row r="91" spans="4:7">
      <c r="G91" s="62"/>
    </row>
    <row r="92" spans="4:7">
      <c r="G92" s="62"/>
    </row>
    <row r="93" spans="4:7">
      <c r="G93" s="62"/>
    </row>
    <row r="94" spans="4:7">
      <c r="G94" s="62"/>
    </row>
    <row r="95" spans="4:7">
      <c r="G95" s="62"/>
    </row>
    <row r="96" spans="4:7">
      <c r="G96" s="62"/>
    </row>
    <row r="97" spans="7:7">
      <c r="G97" s="62"/>
    </row>
    <row r="98" spans="7:7">
      <c r="G98" s="62"/>
    </row>
    <row r="99" spans="7:7">
      <c r="G99" s="62"/>
    </row>
    <row r="100" spans="7:7">
      <c r="G100" s="62"/>
    </row>
    <row r="101" spans="7:7">
      <c r="G101" s="62"/>
    </row>
    <row r="102" spans="7:7">
      <c r="G102" s="62"/>
    </row>
    <row r="103" spans="7:7">
      <c r="G103" s="62"/>
    </row>
    <row r="104" spans="7:7">
      <c r="G104" s="62"/>
    </row>
    <row r="105" spans="7:7">
      <c r="G105" s="62"/>
    </row>
    <row r="106" spans="7:7">
      <c r="G106" s="62"/>
    </row>
    <row r="107" spans="7:7">
      <c r="G107" s="62"/>
    </row>
    <row r="108" spans="7:7">
      <c r="G108" s="62"/>
    </row>
    <row r="109" spans="7:7">
      <c r="G109" s="62"/>
    </row>
    <row r="110" spans="7:7">
      <c r="G110" s="62"/>
    </row>
    <row r="111" spans="7:7">
      <c r="G111" s="62"/>
    </row>
    <row r="112" spans="7:7">
      <c r="G112" s="62"/>
    </row>
    <row r="113" spans="7:7">
      <c r="G113" s="62"/>
    </row>
    <row r="114" spans="7:7">
      <c r="G114" s="62"/>
    </row>
    <row r="115" spans="7:7">
      <c r="G115" s="62"/>
    </row>
    <row r="116" spans="7:7">
      <c r="G116" s="62"/>
    </row>
    <row r="117" spans="7:7">
      <c r="G117" s="62"/>
    </row>
    <row r="118" spans="7:7">
      <c r="G118" s="62"/>
    </row>
    <row r="119" spans="7:7">
      <c r="G119" s="62"/>
    </row>
    <row r="120" spans="7:7">
      <c r="G120" s="62"/>
    </row>
    <row r="121" spans="7:7">
      <c r="G121" s="62"/>
    </row>
    <row r="122" spans="7:7">
      <c r="G122" s="62"/>
    </row>
    <row r="123" spans="7:7">
      <c r="G123" s="62"/>
    </row>
    <row r="124" spans="7:7">
      <c r="G124" s="62"/>
    </row>
    <row r="125" spans="7:7">
      <c r="G125" s="62"/>
    </row>
    <row r="126" spans="7:7">
      <c r="G126" s="62"/>
    </row>
    <row r="127" spans="7:7">
      <c r="G127" s="62"/>
    </row>
    <row r="128" spans="7:7">
      <c r="G128" s="62"/>
    </row>
    <row r="129" spans="7:7">
      <c r="G129" s="62"/>
    </row>
    <row r="130" spans="7:7">
      <c r="G130" s="62"/>
    </row>
    <row r="131" spans="7:7">
      <c r="G131" s="62"/>
    </row>
    <row r="132" spans="7:7">
      <c r="G132" s="62"/>
    </row>
    <row r="133" spans="7:7">
      <c r="G133" s="62"/>
    </row>
  </sheetData>
  <mergeCells count="43">
    <mergeCell ref="B26:B27"/>
    <mergeCell ref="D3:D5"/>
    <mergeCell ref="B32:B33"/>
    <mergeCell ref="B22:B23"/>
    <mergeCell ref="B28:B29"/>
    <mergeCell ref="B30:B31"/>
    <mergeCell ref="B6:B7"/>
    <mergeCell ref="B10:B11"/>
    <mergeCell ref="B8:B9"/>
    <mergeCell ref="B24:B25"/>
    <mergeCell ref="B34:B35"/>
    <mergeCell ref="B36:B37"/>
    <mergeCell ref="B38:B39"/>
    <mergeCell ref="B58:B59"/>
    <mergeCell ref="B50:B51"/>
    <mergeCell ref="B52:B53"/>
    <mergeCell ref="B40:B41"/>
    <mergeCell ref="B42:B43"/>
    <mergeCell ref="E3:E5"/>
    <mergeCell ref="F3:F5"/>
    <mergeCell ref="G3:G5"/>
    <mergeCell ref="B18:B19"/>
    <mergeCell ref="B20:B21"/>
    <mergeCell ref="B12:B13"/>
    <mergeCell ref="C3:C5"/>
    <mergeCell ref="B2:B5"/>
    <mergeCell ref="B14:B15"/>
    <mergeCell ref="B16:B17"/>
    <mergeCell ref="B60:B61"/>
    <mergeCell ref="B62:B63"/>
    <mergeCell ref="B64:B65"/>
    <mergeCell ref="B44:B45"/>
    <mergeCell ref="B46:B47"/>
    <mergeCell ref="B48:B49"/>
    <mergeCell ref="B54:B55"/>
    <mergeCell ref="B56:B57"/>
    <mergeCell ref="B78:B79"/>
    <mergeCell ref="B66:B67"/>
    <mergeCell ref="B68:B69"/>
    <mergeCell ref="B74:B75"/>
    <mergeCell ref="B76:B77"/>
    <mergeCell ref="B70:B71"/>
    <mergeCell ref="B72:B73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9"/>
  <dimension ref="A1:I98"/>
  <sheetViews>
    <sheetView zoomScaleNormal="100" workbookViewId="0"/>
  </sheetViews>
  <sheetFormatPr defaultColWidth="9" defaultRowHeight="12"/>
  <cols>
    <col min="1" max="1" width="0.44140625" style="1" customWidth="1"/>
    <col min="2" max="2" width="21.44140625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60" t="s">
        <v>501</v>
      </c>
      <c r="C1" s="60"/>
      <c r="D1" s="60"/>
      <c r="E1" s="60"/>
      <c r="F1" s="60"/>
      <c r="G1" s="60"/>
      <c r="H1" s="60"/>
      <c r="I1" s="60"/>
    </row>
    <row r="2" spans="1:9" s="13" customFormat="1" ht="6" customHeight="1" thickTop="1">
      <c r="A2" s="7"/>
      <c r="B2" s="220"/>
      <c r="C2" s="8"/>
      <c r="D2" s="9"/>
      <c r="E2" s="9"/>
      <c r="F2" s="9"/>
      <c r="G2" s="12"/>
    </row>
    <row r="3" spans="1:9" s="13" customFormat="1" ht="12" customHeight="1">
      <c r="A3" s="61"/>
      <c r="B3" s="222"/>
      <c r="C3" s="239" t="s">
        <v>220</v>
      </c>
      <c r="D3" s="217" t="s">
        <v>266</v>
      </c>
      <c r="E3" s="217" t="s">
        <v>54</v>
      </c>
      <c r="F3" s="217" t="s">
        <v>267</v>
      </c>
      <c r="G3" s="226" t="s">
        <v>55</v>
      </c>
    </row>
    <row r="4" spans="1:9" s="13" customFormat="1" ht="12" customHeight="1">
      <c r="A4" s="61"/>
      <c r="B4" s="222"/>
      <c r="C4" s="239"/>
      <c r="D4" s="217"/>
      <c r="E4" s="217"/>
      <c r="F4" s="217"/>
      <c r="G4" s="226"/>
    </row>
    <row r="5" spans="1:9" ht="113.25" customHeight="1">
      <c r="A5" s="62"/>
      <c r="B5" s="223"/>
      <c r="C5" s="240"/>
      <c r="D5" s="218"/>
      <c r="E5" s="218"/>
      <c r="F5" s="218"/>
      <c r="G5" s="227"/>
    </row>
    <row r="6" spans="1:9" ht="13.5" customHeight="1">
      <c r="B6" s="219" t="s">
        <v>60</v>
      </c>
      <c r="C6" s="63">
        <v>7369</v>
      </c>
      <c r="D6" s="15">
        <v>76</v>
      </c>
      <c r="E6" s="64">
        <v>3</v>
      </c>
      <c r="F6" s="15">
        <v>7068</v>
      </c>
      <c r="G6" s="16">
        <v>222</v>
      </c>
    </row>
    <row r="7" spans="1:9" ht="13.5" customHeight="1">
      <c r="B7" s="213"/>
      <c r="C7" s="17">
        <v>100</v>
      </c>
      <c r="D7" s="18">
        <v>1.0313475369792373</v>
      </c>
      <c r="E7" s="65">
        <v>4.0711086986022528E-2</v>
      </c>
      <c r="F7" s="18">
        <v>95.915320939069105</v>
      </c>
      <c r="G7" s="19">
        <v>3.0126204369656668</v>
      </c>
    </row>
    <row r="8" spans="1:9" ht="13.5" customHeight="1">
      <c r="B8" s="213" t="s">
        <v>61</v>
      </c>
      <c r="C8" s="66">
        <v>549</v>
      </c>
      <c r="D8" s="21" t="s">
        <v>307</v>
      </c>
      <c r="E8" s="67" t="s">
        <v>307</v>
      </c>
      <c r="F8" s="21">
        <v>538</v>
      </c>
      <c r="G8" s="22">
        <v>11</v>
      </c>
    </row>
    <row r="9" spans="1:9" ht="13.5" customHeight="1">
      <c r="B9" s="213"/>
      <c r="C9" s="17">
        <v>100</v>
      </c>
      <c r="D9" s="68" t="s">
        <v>307</v>
      </c>
      <c r="E9" s="69" t="s">
        <v>307</v>
      </c>
      <c r="F9" s="18">
        <v>97.996357012750451</v>
      </c>
      <c r="G9" s="19">
        <v>2.0036429872495445</v>
      </c>
    </row>
    <row r="10" spans="1:9" ht="13.5" customHeight="1">
      <c r="B10" s="213" t="s">
        <v>62</v>
      </c>
      <c r="C10" s="66">
        <v>542</v>
      </c>
      <c r="D10" s="24">
        <v>8</v>
      </c>
      <c r="E10" s="70">
        <v>1</v>
      </c>
      <c r="F10" s="24">
        <v>516</v>
      </c>
      <c r="G10" s="25">
        <v>17</v>
      </c>
    </row>
    <row r="11" spans="1:9" ht="13.5" customHeight="1">
      <c r="B11" s="213"/>
      <c r="C11" s="17">
        <v>100</v>
      </c>
      <c r="D11" s="18">
        <v>1.4760147601476015</v>
      </c>
      <c r="E11" s="65">
        <v>0.18450184501845018</v>
      </c>
      <c r="F11" s="18">
        <v>95.20295202952029</v>
      </c>
      <c r="G11" s="19">
        <v>3.1365313653136528</v>
      </c>
    </row>
    <row r="12" spans="1:9" ht="13.5" customHeight="1">
      <c r="B12" s="213" t="s">
        <v>63</v>
      </c>
      <c r="C12" s="66">
        <v>592</v>
      </c>
      <c r="D12" s="24">
        <v>5</v>
      </c>
      <c r="E12" s="70" t="s">
        <v>307</v>
      </c>
      <c r="F12" s="24">
        <v>574</v>
      </c>
      <c r="G12" s="25">
        <v>13</v>
      </c>
    </row>
    <row r="13" spans="1:9" ht="13.5" customHeight="1">
      <c r="B13" s="213"/>
      <c r="C13" s="17">
        <v>100</v>
      </c>
      <c r="D13" s="18">
        <v>0.84459459459459463</v>
      </c>
      <c r="E13" s="69" t="s">
        <v>307</v>
      </c>
      <c r="F13" s="18">
        <v>96.959459459459467</v>
      </c>
      <c r="G13" s="19">
        <v>2.1959459459459461</v>
      </c>
    </row>
    <row r="14" spans="1:9" ht="13.5" customHeight="1">
      <c r="B14" s="213" t="s">
        <v>64</v>
      </c>
      <c r="C14" s="66">
        <v>819</v>
      </c>
      <c r="D14" s="24">
        <v>14</v>
      </c>
      <c r="E14" s="70" t="s">
        <v>307</v>
      </c>
      <c r="F14" s="24">
        <v>786</v>
      </c>
      <c r="G14" s="25">
        <v>19</v>
      </c>
    </row>
    <row r="15" spans="1:9" ht="13.5" customHeight="1">
      <c r="B15" s="213"/>
      <c r="C15" s="17">
        <v>100</v>
      </c>
      <c r="D15" s="18">
        <v>1.7094017094017095</v>
      </c>
      <c r="E15" s="69" t="s">
        <v>307</v>
      </c>
      <c r="F15" s="18">
        <v>95.970695970695971</v>
      </c>
      <c r="G15" s="19">
        <v>2.3199023199023201</v>
      </c>
    </row>
    <row r="16" spans="1:9" ht="13.5" customHeight="1">
      <c r="B16" s="213" t="s">
        <v>65</v>
      </c>
      <c r="C16" s="66">
        <v>1158</v>
      </c>
      <c r="D16" s="24">
        <v>16</v>
      </c>
      <c r="E16" s="70" t="s">
        <v>307</v>
      </c>
      <c r="F16" s="24">
        <v>1111</v>
      </c>
      <c r="G16" s="25">
        <v>31</v>
      </c>
    </row>
    <row r="17" spans="2:7" ht="13.5" customHeight="1">
      <c r="B17" s="213"/>
      <c r="C17" s="17">
        <v>100</v>
      </c>
      <c r="D17" s="18">
        <v>1.3816925734024179</v>
      </c>
      <c r="E17" s="69" t="s">
        <v>307</v>
      </c>
      <c r="F17" s="18">
        <v>95.941278065630399</v>
      </c>
      <c r="G17" s="19">
        <v>2.6770293609671847</v>
      </c>
    </row>
    <row r="18" spans="2:7" ht="13.5" customHeight="1">
      <c r="B18" s="213" t="s">
        <v>66</v>
      </c>
      <c r="C18" s="66">
        <v>1105</v>
      </c>
      <c r="D18" s="24">
        <v>14</v>
      </c>
      <c r="E18" s="70" t="s">
        <v>307</v>
      </c>
      <c r="F18" s="24">
        <v>1063</v>
      </c>
      <c r="G18" s="25">
        <v>28</v>
      </c>
    </row>
    <row r="19" spans="2:7" ht="13.5" customHeight="1">
      <c r="B19" s="213"/>
      <c r="C19" s="17">
        <v>100</v>
      </c>
      <c r="D19" s="18">
        <v>1.2669683257918551</v>
      </c>
      <c r="E19" s="69" t="s">
        <v>307</v>
      </c>
      <c r="F19" s="18">
        <v>96.199095022624434</v>
      </c>
      <c r="G19" s="19">
        <v>2.5339366515837103</v>
      </c>
    </row>
    <row r="20" spans="2:7" ht="13.5" customHeight="1">
      <c r="B20" s="213" t="s">
        <v>67</v>
      </c>
      <c r="C20" s="66">
        <v>905</v>
      </c>
      <c r="D20" s="24">
        <v>11</v>
      </c>
      <c r="E20" s="70" t="s">
        <v>307</v>
      </c>
      <c r="F20" s="24">
        <v>874</v>
      </c>
      <c r="G20" s="25">
        <v>20</v>
      </c>
    </row>
    <row r="21" spans="2:7" ht="13.5" customHeight="1">
      <c r="B21" s="213"/>
      <c r="C21" s="17">
        <v>100</v>
      </c>
      <c r="D21" s="18">
        <v>1.2154696132596685</v>
      </c>
      <c r="E21" s="69" t="s">
        <v>307</v>
      </c>
      <c r="F21" s="18">
        <v>96.574585635359114</v>
      </c>
      <c r="G21" s="19">
        <v>2.2099447513812152</v>
      </c>
    </row>
    <row r="22" spans="2:7" ht="13.5" customHeight="1">
      <c r="B22" s="213" t="s">
        <v>68</v>
      </c>
      <c r="C22" s="66">
        <v>1068</v>
      </c>
      <c r="D22" s="24">
        <v>7</v>
      </c>
      <c r="E22" s="70">
        <v>1</v>
      </c>
      <c r="F22" s="24">
        <v>1030</v>
      </c>
      <c r="G22" s="25">
        <v>30</v>
      </c>
    </row>
    <row r="23" spans="2:7" ht="13.5" customHeight="1">
      <c r="B23" s="213"/>
      <c r="C23" s="17">
        <v>100</v>
      </c>
      <c r="D23" s="18">
        <v>0.65543071161048694</v>
      </c>
      <c r="E23" s="65">
        <v>9.3632958801498134E-2</v>
      </c>
      <c r="F23" s="18">
        <v>96.441947565543074</v>
      </c>
      <c r="G23" s="19">
        <v>2.8089887640449436</v>
      </c>
    </row>
    <row r="24" spans="2:7" ht="13.5" customHeight="1">
      <c r="B24" s="213" t="s">
        <v>69</v>
      </c>
      <c r="C24" s="66">
        <v>552</v>
      </c>
      <c r="D24" s="24">
        <v>1</v>
      </c>
      <c r="E24" s="70">
        <v>1</v>
      </c>
      <c r="F24" s="24">
        <v>529</v>
      </c>
      <c r="G24" s="25">
        <v>21</v>
      </c>
    </row>
    <row r="25" spans="2:7" ht="13.5" customHeight="1">
      <c r="B25" s="213"/>
      <c r="C25" s="17">
        <v>100</v>
      </c>
      <c r="D25" s="18">
        <v>0.18115942028985507</v>
      </c>
      <c r="E25" s="65">
        <v>0.18115942028985507</v>
      </c>
      <c r="F25" s="18">
        <v>95.833333333333343</v>
      </c>
      <c r="G25" s="19">
        <v>3.804347826086957</v>
      </c>
    </row>
    <row r="26" spans="2:7" ht="13.5" customHeight="1">
      <c r="B26" s="213" t="s">
        <v>70</v>
      </c>
      <c r="C26" s="66">
        <v>79</v>
      </c>
      <c r="D26" s="24" t="s">
        <v>307</v>
      </c>
      <c r="E26" s="70" t="s">
        <v>307</v>
      </c>
      <c r="F26" s="24">
        <v>47</v>
      </c>
      <c r="G26" s="25">
        <v>32</v>
      </c>
    </row>
    <row r="27" spans="2:7" ht="13.5" customHeight="1">
      <c r="B27" s="213"/>
      <c r="C27" s="17">
        <v>100</v>
      </c>
      <c r="D27" s="68" t="s">
        <v>307</v>
      </c>
      <c r="E27" s="69" t="s">
        <v>307</v>
      </c>
      <c r="F27" s="18">
        <v>59.493670886075947</v>
      </c>
      <c r="G27" s="19">
        <v>40.506329113924053</v>
      </c>
    </row>
    <row r="28" spans="2:7" ht="13.5" customHeight="1">
      <c r="B28" s="213" t="s">
        <v>56</v>
      </c>
      <c r="C28" s="66">
        <v>3492</v>
      </c>
      <c r="D28" s="24">
        <v>34</v>
      </c>
      <c r="E28" s="70">
        <v>2</v>
      </c>
      <c r="F28" s="24">
        <v>3354</v>
      </c>
      <c r="G28" s="25">
        <v>102</v>
      </c>
    </row>
    <row r="29" spans="2:7" ht="13.5" customHeight="1">
      <c r="B29" s="213"/>
      <c r="C29" s="17">
        <v>100</v>
      </c>
      <c r="D29" s="18">
        <v>0.97365406643757157</v>
      </c>
      <c r="E29" s="65">
        <v>5.7273768613974804E-2</v>
      </c>
      <c r="F29" s="18">
        <v>96.048109965635746</v>
      </c>
      <c r="G29" s="19">
        <v>2.9209621993127146</v>
      </c>
    </row>
    <row r="30" spans="2:7" ht="13.5" customHeight="1">
      <c r="B30" s="213" t="s">
        <v>61</v>
      </c>
      <c r="C30" s="66">
        <v>265</v>
      </c>
      <c r="D30" s="24" t="s">
        <v>307</v>
      </c>
      <c r="E30" s="70" t="s">
        <v>307</v>
      </c>
      <c r="F30" s="24">
        <v>258</v>
      </c>
      <c r="G30" s="25">
        <v>7</v>
      </c>
    </row>
    <row r="31" spans="2:7" ht="13.5" customHeight="1">
      <c r="B31" s="213"/>
      <c r="C31" s="17">
        <v>100</v>
      </c>
      <c r="D31" s="68" t="s">
        <v>307</v>
      </c>
      <c r="E31" s="69" t="s">
        <v>307</v>
      </c>
      <c r="F31" s="18">
        <v>97.35849056603773</v>
      </c>
      <c r="G31" s="19">
        <v>2.6415094339622645</v>
      </c>
    </row>
    <row r="32" spans="2:7" ht="13.5" customHeight="1">
      <c r="B32" s="213" t="s">
        <v>62</v>
      </c>
      <c r="C32" s="66">
        <v>293</v>
      </c>
      <c r="D32" s="24">
        <v>7</v>
      </c>
      <c r="E32" s="70">
        <v>1</v>
      </c>
      <c r="F32" s="24">
        <v>276</v>
      </c>
      <c r="G32" s="25">
        <v>9</v>
      </c>
    </row>
    <row r="33" spans="2:7" ht="13.5" customHeight="1">
      <c r="B33" s="213"/>
      <c r="C33" s="17">
        <v>100</v>
      </c>
      <c r="D33" s="18">
        <v>2.3890784982935154</v>
      </c>
      <c r="E33" s="65">
        <v>0.34129692832764508</v>
      </c>
      <c r="F33" s="18">
        <v>94.197952218430032</v>
      </c>
      <c r="G33" s="19">
        <v>3.0716723549488054</v>
      </c>
    </row>
    <row r="34" spans="2:7" ht="13.5" customHeight="1">
      <c r="B34" s="213" t="s">
        <v>63</v>
      </c>
      <c r="C34" s="66">
        <v>308</v>
      </c>
      <c r="D34" s="24">
        <v>2</v>
      </c>
      <c r="E34" s="70" t="s">
        <v>307</v>
      </c>
      <c r="F34" s="24">
        <v>298</v>
      </c>
      <c r="G34" s="25">
        <v>8</v>
      </c>
    </row>
    <row r="35" spans="2:7" ht="13.5" customHeight="1">
      <c r="B35" s="213"/>
      <c r="C35" s="17">
        <v>100</v>
      </c>
      <c r="D35" s="18">
        <v>0.64935064935064934</v>
      </c>
      <c r="E35" s="69" t="s">
        <v>307</v>
      </c>
      <c r="F35" s="18">
        <v>96.753246753246756</v>
      </c>
      <c r="G35" s="19">
        <v>2.5974025974025974</v>
      </c>
    </row>
    <row r="36" spans="2:7" ht="13.5" customHeight="1">
      <c r="B36" s="213" t="s">
        <v>64</v>
      </c>
      <c r="C36" s="66">
        <v>398</v>
      </c>
      <c r="D36" s="24">
        <v>4</v>
      </c>
      <c r="E36" s="70" t="s">
        <v>307</v>
      </c>
      <c r="F36" s="24">
        <v>382</v>
      </c>
      <c r="G36" s="25">
        <v>12</v>
      </c>
    </row>
    <row r="37" spans="2:7" ht="13.5" customHeight="1">
      <c r="B37" s="213"/>
      <c r="C37" s="17">
        <v>100</v>
      </c>
      <c r="D37" s="18">
        <v>1.0050251256281406</v>
      </c>
      <c r="E37" s="69" t="s">
        <v>307</v>
      </c>
      <c r="F37" s="18">
        <v>95.979899497487438</v>
      </c>
      <c r="G37" s="19">
        <v>3.0150753768844218</v>
      </c>
    </row>
    <row r="38" spans="2:7" ht="13.5" customHeight="1">
      <c r="B38" s="213" t="s">
        <v>65</v>
      </c>
      <c r="C38" s="66">
        <v>536</v>
      </c>
      <c r="D38" s="24">
        <v>7</v>
      </c>
      <c r="E38" s="70" t="s">
        <v>307</v>
      </c>
      <c r="F38" s="24">
        <v>515</v>
      </c>
      <c r="G38" s="25">
        <v>14</v>
      </c>
    </row>
    <row r="39" spans="2:7" ht="13.5" customHeight="1">
      <c r="B39" s="213"/>
      <c r="C39" s="17">
        <v>100</v>
      </c>
      <c r="D39" s="18">
        <v>1.3059701492537312</v>
      </c>
      <c r="E39" s="69" t="s">
        <v>307</v>
      </c>
      <c r="F39" s="18">
        <v>96.082089552238799</v>
      </c>
      <c r="G39" s="19">
        <v>2.6119402985074625</v>
      </c>
    </row>
    <row r="40" spans="2:7" ht="13.5" customHeight="1">
      <c r="B40" s="213" t="s">
        <v>66</v>
      </c>
      <c r="C40" s="66">
        <v>518</v>
      </c>
      <c r="D40" s="24">
        <v>4</v>
      </c>
      <c r="E40" s="70" t="s">
        <v>307</v>
      </c>
      <c r="F40" s="24">
        <v>499</v>
      </c>
      <c r="G40" s="25">
        <v>15</v>
      </c>
    </row>
    <row r="41" spans="2:7" ht="13.5" customHeight="1">
      <c r="B41" s="213"/>
      <c r="C41" s="17">
        <v>100</v>
      </c>
      <c r="D41" s="18">
        <v>0.77220077220077221</v>
      </c>
      <c r="E41" s="69" t="s">
        <v>307</v>
      </c>
      <c r="F41" s="18">
        <v>96.332046332046332</v>
      </c>
      <c r="G41" s="19">
        <v>2.8957528957528957</v>
      </c>
    </row>
    <row r="42" spans="2:7" ht="13.5" customHeight="1">
      <c r="B42" s="213" t="s">
        <v>67</v>
      </c>
      <c r="C42" s="66">
        <v>452</v>
      </c>
      <c r="D42" s="24">
        <v>6</v>
      </c>
      <c r="E42" s="70" t="s">
        <v>307</v>
      </c>
      <c r="F42" s="24">
        <v>436</v>
      </c>
      <c r="G42" s="25">
        <v>10</v>
      </c>
    </row>
    <row r="43" spans="2:7" ht="13.5" customHeight="1">
      <c r="B43" s="213"/>
      <c r="C43" s="17">
        <v>100</v>
      </c>
      <c r="D43" s="18">
        <v>1.3274336283185841</v>
      </c>
      <c r="E43" s="69" t="s">
        <v>307</v>
      </c>
      <c r="F43" s="18">
        <v>96.460176991150433</v>
      </c>
      <c r="G43" s="19">
        <v>2.2123893805309733</v>
      </c>
    </row>
    <row r="44" spans="2:7" ht="13.5" customHeight="1">
      <c r="B44" s="213" t="s">
        <v>68</v>
      </c>
      <c r="C44" s="66">
        <v>473</v>
      </c>
      <c r="D44" s="24">
        <v>3</v>
      </c>
      <c r="E44" s="70">
        <v>1</v>
      </c>
      <c r="F44" s="24">
        <v>457</v>
      </c>
      <c r="G44" s="25">
        <v>12</v>
      </c>
    </row>
    <row r="45" spans="2:7" ht="13.5" customHeight="1">
      <c r="B45" s="213"/>
      <c r="C45" s="17">
        <v>100</v>
      </c>
      <c r="D45" s="18">
        <v>0.63424947145877375</v>
      </c>
      <c r="E45" s="65">
        <v>0.21141649048625794</v>
      </c>
      <c r="F45" s="18">
        <v>96.617336152219863</v>
      </c>
      <c r="G45" s="19">
        <v>2.536997885835095</v>
      </c>
    </row>
    <row r="46" spans="2:7" ht="13.5" customHeight="1">
      <c r="B46" s="213" t="s">
        <v>69</v>
      </c>
      <c r="C46" s="66">
        <v>228</v>
      </c>
      <c r="D46" s="24">
        <v>1</v>
      </c>
      <c r="E46" s="70" t="s">
        <v>307</v>
      </c>
      <c r="F46" s="24">
        <v>216</v>
      </c>
      <c r="G46" s="25">
        <v>11</v>
      </c>
    </row>
    <row r="47" spans="2:7" ht="13.5" customHeight="1">
      <c r="B47" s="213"/>
      <c r="C47" s="17">
        <v>100</v>
      </c>
      <c r="D47" s="18">
        <v>0.43859649122807015</v>
      </c>
      <c r="E47" s="69" t="s">
        <v>307</v>
      </c>
      <c r="F47" s="18">
        <v>94.73684210526315</v>
      </c>
      <c r="G47" s="19">
        <v>4.8245614035087714</v>
      </c>
    </row>
    <row r="48" spans="2:7">
      <c r="B48" s="213" t="s">
        <v>70</v>
      </c>
      <c r="C48" s="66">
        <v>21</v>
      </c>
      <c r="D48" s="21" t="s">
        <v>307</v>
      </c>
      <c r="E48" s="67" t="s">
        <v>307</v>
      </c>
      <c r="F48" s="21">
        <v>17</v>
      </c>
      <c r="G48" s="22">
        <v>4</v>
      </c>
    </row>
    <row r="49" spans="2:7">
      <c r="B49" s="213"/>
      <c r="C49" s="17">
        <v>100</v>
      </c>
      <c r="D49" s="68" t="s">
        <v>307</v>
      </c>
      <c r="E49" s="69" t="s">
        <v>307</v>
      </c>
      <c r="F49" s="18">
        <v>80.952380952380949</v>
      </c>
      <c r="G49" s="19">
        <v>19.047619047619047</v>
      </c>
    </row>
    <row r="50" spans="2:7">
      <c r="B50" s="213" t="s">
        <v>57</v>
      </c>
      <c r="C50" s="66">
        <v>3821</v>
      </c>
      <c r="D50" s="24">
        <v>42</v>
      </c>
      <c r="E50" s="70">
        <v>1</v>
      </c>
      <c r="F50" s="24">
        <v>3678</v>
      </c>
      <c r="G50" s="25">
        <v>100</v>
      </c>
    </row>
    <row r="51" spans="2:7">
      <c r="B51" s="213"/>
      <c r="C51" s="17">
        <v>100</v>
      </c>
      <c r="D51" s="18">
        <v>1.0991886940591469</v>
      </c>
      <c r="E51" s="65">
        <v>2.6171159382360636E-2</v>
      </c>
      <c r="F51" s="18">
        <v>96.257524208322437</v>
      </c>
      <c r="G51" s="19">
        <v>2.617115938236064</v>
      </c>
    </row>
    <row r="52" spans="2:7">
      <c r="B52" s="213" t="s">
        <v>61</v>
      </c>
      <c r="C52" s="66">
        <v>268</v>
      </c>
      <c r="D52" s="24" t="s">
        <v>307</v>
      </c>
      <c r="E52" s="70" t="s">
        <v>307</v>
      </c>
      <c r="F52" s="24">
        <v>264</v>
      </c>
      <c r="G52" s="25">
        <v>4</v>
      </c>
    </row>
    <row r="53" spans="2:7">
      <c r="B53" s="213"/>
      <c r="C53" s="17">
        <v>100</v>
      </c>
      <c r="D53" s="68" t="s">
        <v>307</v>
      </c>
      <c r="E53" s="69" t="s">
        <v>307</v>
      </c>
      <c r="F53" s="18">
        <v>98.507462686567166</v>
      </c>
      <c r="G53" s="19">
        <v>1.4925373134328357</v>
      </c>
    </row>
    <row r="54" spans="2:7">
      <c r="B54" s="213" t="s">
        <v>62</v>
      </c>
      <c r="C54" s="66">
        <v>237</v>
      </c>
      <c r="D54" s="24">
        <v>1</v>
      </c>
      <c r="E54" s="70" t="s">
        <v>307</v>
      </c>
      <c r="F54" s="24">
        <v>229</v>
      </c>
      <c r="G54" s="25">
        <v>7</v>
      </c>
    </row>
    <row r="55" spans="2:7">
      <c r="B55" s="213"/>
      <c r="C55" s="17">
        <v>100</v>
      </c>
      <c r="D55" s="18">
        <v>0.42194092827004215</v>
      </c>
      <c r="E55" s="69" t="s">
        <v>307</v>
      </c>
      <c r="F55" s="18">
        <v>96.624472573839654</v>
      </c>
      <c r="G55" s="19">
        <v>2.9535864978902953</v>
      </c>
    </row>
    <row r="56" spans="2:7">
      <c r="B56" s="213" t="s">
        <v>63</v>
      </c>
      <c r="C56" s="66">
        <v>284</v>
      </c>
      <c r="D56" s="24">
        <v>3</v>
      </c>
      <c r="E56" s="70" t="s">
        <v>307</v>
      </c>
      <c r="F56" s="24">
        <v>276</v>
      </c>
      <c r="G56" s="25">
        <v>5</v>
      </c>
    </row>
    <row r="57" spans="2:7">
      <c r="B57" s="213"/>
      <c r="C57" s="17">
        <v>100</v>
      </c>
      <c r="D57" s="18">
        <v>1.056338028169014</v>
      </c>
      <c r="E57" s="69" t="s">
        <v>307</v>
      </c>
      <c r="F57" s="18">
        <v>97.183098591549296</v>
      </c>
      <c r="G57" s="19">
        <v>1.7605633802816902</v>
      </c>
    </row>
    <row r="58" spans="2:7">
      <c r="B58" s="213" t="s">
        <v>64</v>
      </c>
      <c r="C58" s="66">
        <v>419</v>
      </c>
      <c r="D58" s="24">
        <v>10</v>
      </c>
      <c r="E58" s="70" t="s">
        <v>307</v>
      </c>
      <c r="F58" s="24">
        <v>402</v>
      </c>
      <c r="G58" s="25">
        <v>7</v>
      </c>
    </row>
    <row r="59" spans="2:7">
      <c r="B59" s="213"/>
      <c r="C59" s="17">
        <v>100</v>
      </c>
      <c r="D59" s="18">
        <v>2.3866348448687349</v>
      </c>
      <c r="E59" s="69" t="s">
        <v>307</v>
      </c>
      <c r="F59" s="18">
        <v>95.942720763723159</v>
      </c>
      <c r="G59" s="19">
        <v>1.6706443914081146</v>
      </c>
    </row>
    <row r="60" spans="2:7">
      <c r="B60" s="213" t="s">
        <v>65</v>
      </c>
      <c r="C60" s="66">
        <v>621</v>
      </c>
      <c r="D60" s="24">
        <v>9</v>
      </c>
      <c r="E60" s="70" t="s">
        <v>307</v>
      </c>
      <c r="F60" s="24">
        <v>595</v>
      </c>
      <c r="G60" s="25">
        <v>17</v>
      </c>
    </row>
    <row r="61" spans="2:7">
      <c r="B61" s="213"/>
      <c r="C61" s="17">
        <v>100</v>
      </c>
      <c r="D61" s="18">
        <v>1.4492753623188406</v>
      </c>
      <c r="E61" s="69" t="s">
        <v>307</v>
      </c>
      <c r="F61" s="18">
        <v>95.813204508856685</v>
      </c>
      <c r="G61" s="19">
        <v>2.7375201288244768</v>
      </c>
    </row>
    <row r="62" spans="2:7">
      <c r="B62" s="213" t="s">
        <v>66</v>
      </c>
      <c r="C62" s="66">
        <v>586</v>
      </c>
      <c r="D62" s="24">
        <v>10</v>
      </c>
      <c r="E62" s="70" t="s">
        <v>307</v>
      </c>
      <c r="F62" s="24">
        <v>564</v>
      </c>
      <c r="G62" s="25">
        <v>12</v>
      </c>
    </row>
    <row r="63" spans="2:7">
      <c r="B63" s="213"/>
      <c r="C63" s="17">
        <v>100</v>
      </c>
      <c r="D63" s="18">
        <v>1.7064846416382253</v>
      </c>
      <c r="E63" s="69" t="s">
        <v>307</v>
      </c>
      <c r="F63" s="18">
        <v>96.24573378839591</v>
      </c>
      <c r="G63" s="19">
        <v>2.0477815699658701</v>
      </c>
    </row>
    <row r="64" spans="2:7">
      <c r="B64" s="213" t="s">
        <v>67</v>
      </c>
      <c r="C64" s="66">
        <v>453</v>
      </c>
      <c r="D64" s="24">
        <v>5</v>
      </c>
      <c r="E64" s="70" t="s">
        <v>307</v>
      </c>
      <c r="F64" s="24">
        <v>438</v>
      </c>
      <c r="G64" s="25">
        <v>10</v>
      </c>
    </row>
    <row r="65" spans="2:7">
      <c r="B65" s="213"/>
      <c r="C65" s="17">
        <v>100</v>
      </c>
      <c r="D65" s="18">
        <v>1.1037527593818985</v>
      </c>
      <c r="E65" s="69" t="s">
        <v>307</v>
      </c>
      <c r="F65" s="18">
        <v>96.688741721854313</v>
      </c>
      <c r="G65" s="19">
        <v>2.2075055187637971</v>
      </c>
    </row>
    <row r="66" spans="2:7">
      <c r="B66" s="213" t="s">
        <v>68</v>
      </c>
      <c r="C66" s="66">
        <v>594</v>
      </c>
      <c r="D66" s="24">
        <v>4</v>
      </c>
      <c r="E66" s="70" t="s">
        <v>307</v>
      </c>
      <c r="F66" s="24">
        <v>572</v>
      </c>
      <c r="G66" s="25">
        <v>18</v>
      </c>
    </row>
    <row r="67" spans="2:7">
      <c r="B67" s="213"/>
      <c r="C67" s="17">
        <v>100</v>
      </c>
      <c r="D67" s="18">
        <v>0.67340067340067333</v>
      </c>
      <c r="E67" s="69" t="s">
        <v>307</v>
      </c>
      <c r="F67" s="18">
        <v>96.296296296296291</v>
      </c>
      <c r="G67" s="19">
        <v>3.0303030303030303</v>
      </c>
    </row>
    <row r="68" spans="2:7">
      <c r="B68" s="213" t="s">
        <v>69</v>
      </c>
      <c r="C68" s="66">
        <v>324</v>
      </c>
      <c r="D68" s="24" t="s">
        <v>307</v>
      </c>
      <c r="E68" s="70">
        <v>1</v>
      </c>
      <c r="F68" s="24">
        <v>313</v>
      </c>
      <c r="G68" s="25">
        <v>10</v>
      </c>
    </row>
    <row r="69" spans="2:7">
      <c r="B69" s="213"/>
      <c r="C69" s="17">
        <v>100</v>
      </c>
      <c r="D69" s="68" t="s">
        <v>307</v>
      </c>
      <c r="E69" s="65">
        <v>0.30864197530864196</v>
      </c>
      <c r="F69" s="18">
        <v>96.604938271604937</v>
      </c>
      <c r="G69" s="19">
        <v>3.0864197530864197</v>
      </c>
    </row>
    <row r="70" spans="2:7">
      <c r="B70" s="213" t="s">
        <v>70</v>
      </c>
      <c r="C70" s="66">
        <v>35</v>
      </c>
      <c r="D70" s="24" t="s">
        <v>307</v>
      </c>
      <c r="E70" s="70" t="s">
        <v>307</v>
      </c>
      <c r="F70" s="24">
        <v>25</v>
      </c>
      <c r="G70" s="25">
        <v>10</v>
      </c>
    </row>
    <row r="71" spans="2:7">
      <c r="B71" s="213"/>
      <c r="C71" s="17">
        <v>100</v>
      </c>
      <c r="D71" s="68" t="s">
        <v>307</v>
      </c>
      <c r="E71" s="69" t="s">
        <v>307</v>
      </c>
      <c r="F71" s="18">
        <v>71.428571428571431</v>
      </c>
      <c r="G71" s="19">
        <v>28.571428571428569</v>
      </c>
    </row>
    <row r="72" spans="2:7">
      <c r="B72" s="213" t="s">
        <v>58</v>
      </c>
      <c r="C72" s="66">
        <v>56</v>
      </c>
      <c r="D72" s="24" t="s">
        <v>307</v>
      </c>
      <c r="E72" s="70" t="s">
        <v>307</v>
      </c>
      <c r="F72" s="24">
        <v>36</v>
      </c>
      <c r="G72" s="25">
        <v>20</v>
      </c>
    </row>
    <row r="73" spans="2:7">
      <c r="B73" s="213"/>
      <c r="C73" s="17">
        <v>100</v>
      </c>
      <c r="D73" s="68" t="s">
        <v>307</v>
      </c>
      <c r="E73" s="69" t="s">
        <v>307</v>
      </c>
      <c r="F73" s="18">
        <v>64.285714285714292</v>
      </c>
      <c r="G73" s="19">
        <v>35.714285714285715</v>
      </c>
    </row>
    <row r="74" spans="2:7">
      <c r="B74" s="213" t="s">
        <v>71</v>
      </c>
      <c r="C74" s="66">
        <v>2105</v>
      </c>
      <c r="D74" s="24">
        <v>13</v>
      </c>
      <c r="E74" s="70">
        <v>2</v>
      </c>
      <c r="F74" s="24">
        <v>2028</v>
      </c>
      <c r="G74" s="25">
        <v>62</v>
      </c>
    </row>
    <row r="75" spans="2:7">
      <c r="B75" s="213"/>
      <c r="C75" s="17">
        <v>100</v>
      </c>
      <c r="D75" s="18">
        <v>0.61757719714964376</v>
      </c>
      <c r="E75" s="65">
        <v>9.5011876484560567E-2</v>
      </c>
      <c r="F75" s="18">
        <v>96.342042755344409</v>
      </c>
      <c r="G75" s="19">
        <v>2.9453681710213777</v>
      </c>
    </row>
    <row r="76" spans="2:7">
      <c r="B76" s="213" t="s">
        <v>72</v>
      </c>
      <c r="C76" s="66">
        <v>947</v>
      </c>
      <c r="D76" s="24">
        <v>8</v>
      </c>
      <c r="E76" s="70">
        <v>1</v>
      </c>
      <c r="F76" s="24">
        <v>910</v>
      </c>
      <c r="G76" s="25">
        <v>28</v>
      </c>
    </row>
    <row r="77" spans="2:7">
      <c r="B77" s="213"/>
      <c r="C77" s="17">
        <v>100</v>
      </c>
      <c r="D77" s="18">
        <v>0.84477296726504747</v>
      </c>
      <c r="E77" s="65">
        <v>0.10559662090813093</v>
      </c>
      <c r="F77" s="18">
        <v>96.092925026399158</v>
      </c>
      <c r="G77" s="19">
        <v>2.9567053854276661</v>
      </c>
    </row>
    <row r="78" spans="2:7">
      <c r="B78" s="213" t="s">
        <v>73</v>
      </c>
      <c r="C78" s="66">
        <v>1157</v>
      </c>
      <c r="D78" s="24">
        <v>5</v>
      </c>
      <c r="E78" s="70">
        <v>1</v>
      </c>
      <c r="F78" s="24">
        <v>1117</v>
      </c>
      <c r="G78" s="25">
        <v>34</v>
      </c>
    </row>
    <row r="79" spans="2:7">
      <c r="B79" s="214"/>
      <c r="C79" s="27">
        <v>100</v>
      </c>
      <c r="D79" s="28">
        <v>0.43215211754537602</v>
      </c>
      <c r="E79" s="71">
        <v>8.6430423509075191E-2</v>
      </c>
      <c r="F79" s="28">
        <v>96.542783059636989</v>
      </c>
      <c r="G79" s="29">
        <v>2.9386343993085569</v>
      </c>
    </row>
    <row r="80" spans="2:7">
      <c r="C80" s="31"/>
      <c r="G80" s="62"/>
    </row>
    <row r="81" spans="4:7">
      <c r="D81" s="30"/>
      <c r="E81" s="30"/>
      <c r="F81" s="30"/>
      <c r="G81" s="30"/>
    </row>
    <row r="82" spans="4:7">
      <c r="G82" s="62"/>
    </row>
    <row r="83" spans="4:7">
      <c r="G83" s="62"/>
    </row>
    <row r="84" spans="4:7">
      <c r="G84" s="62"/>
    </row>
    <row r="85" spans="4:7">
      <c r="G85" s="62"/>
    </row>
    <row r="86" spans="4:7">
      <c r="G86" s="62"/>
    </row>
    <row r="87" spans="4:7">
      <c r="G87" s="62"/>
    </row>
    <row r="88" spans="4:7">
      <c r="G88" s="62"/>
    </row>
    <row r="89" spans="4:7">
      <c r="G89" s="62"/>
    </row>
    <row r="90" spans="4:7">
      <c r="G90" s="62"/>
    </row>
    <row r="91" spans="4:7">
      <c r="G91" s="62"/>
    </row>
    <row r="92" spans="4:7">
      <c r="G92" s="62"/>
    </row>
    <row r="93" spans="4:7">
      <c r="G93" s="62"/>
    </row>
    <row r="94" spans="4:7">
      <c r="G94" s="62"/>
    </row>
    <row r="95" spans="4:7">
      <c r="G95" s="62"/>
    </row>
    <row r="96" spans="4:7">
      <c r="G96" s="62"/>
    </row>
    <row r="97" spans="7:7">
      <c r="G97" s="62"/>
    </row>
    <row r="98" spans="7:7">
      <c r="G98" s="62"/>
    </row>
  </sheetData>
  <mergeCells count="43">
    <mergeCell ref="B36:B37"/>
    <mergeCell ref="B60:B61"/>
    <mergeCell ref="B62:B63"/>
    <mergeCell ref="B78:B79"/>
    <mergeCell ref="B66:B67"/>
    <mergeCell ref="B68:B69"/>
    <mergeCell ref="B74:B75"/>
    <mergeCell ref="B76:B77"/>
    <mergeCell ref="B70:B71"/>
    <mergeCell ref="B72:B73"/>
    <mergeCell ref="B64:B65"/>
    <mergeCell ref="B2:B5"/>
    <mergeCell ref="C3:C5"/>
    <mergeCell ref="B54:B55"/>
    <mergeCell ref="B56:B57"/>
    <mergeCell ref="B58:B59"/>
    <mergeCell ref="B50:B51"/>
    <mergeCell ref="B52:B53"/>
    <mergeCell ref="B38:B39"/>
    <mergeCell ref="B40:B41"/>
    <mergeCell ref="B42:B43"/>
    <mergeCell ref="B44:B45"/>
    <mergeCell ref="B46:B47"/>
    <mergeCell ref="B48:B49"/>
    <mergeCell ref="B30:B31"/>
    <mergeCell ref="B32:B33"/>
    <mergeCell ref="B34:B35"/>
    <mergeCell ref="F3:F5"/>
    <mergeCell ref="G3:G5"/>
    <mergeCell ref="D3:D5"/>
    <mergeCell ref="E3:E5"/>
    <mergeCell ref="B28:B29"/>
    <mergeCell ref="B16:B17"/>
    <mergeCell ref="B18:B19"/>
    <mergeCell ref="B20:B21"/>
    <mergeCell ref="B22:B23"/>
    <mergeCell ref="B12:B13"/>
    <mergeCell ref="B26:B27"/>
    <mergeCell ref="B24:B25"/>
    <mergeCell ref="B14:B15"/>
    <mergeCell ref="B6:B7"/>
    <mergeCell ref="B8:B9"/>
    <mergeCell ref="B10:B11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S81"/>
  <sheetViews>
    <sheetView zoomScaleNormal="100" workbookViewId="0"/>
  </sheetViews>
  <sheetFormatPr defaultColWidth="8.88671875" defaultRowHeight="12"/>
  <cols>
    <col min="1" max="1" width="0.44140625" style="1" customWidth="1"/>
    <col min="2" max="2" width="22" style="1" customWidth="1"/>
    <col min="3" max="16" width="6.88671875" style="1" customWidth="1"/>
    <col min="17" max="17" width="3.44140625" style="1" customWidth="1"/>
    <col min="18" max="47" width="6.88671875" style="1" customWidth="1"/>
    <col min="48" max="16384" width="8.88671875" style="1"/>
  </cols>
  <sheetData>
    <row r="1" spans="1:19" s="4" customFormat="1" ht="13.5" customHeight="1" thickBot="1">
      <c r="B1" s="32" t="s">
        <v>502</v>
      </c>
      <c r="C1" s="32"/>
      <c r="D1" s="32"/>
      <c r="E1" s="32"/>
      <c r="F1" s="32"/>
      <c r="G1" s="32"/>
      <c r="H1" s="32"/>
      <c r="L1" s="33"/>
      <c r="M1" s="32"/>
      <c r="O1" s="32"/>
      <c r="P1" s="32"/>
      <c r="Q1" s="6"/>
    </row>
    <row r="2" spans="1:19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9"/>
      <c r="P2" s="12"/>
      <c r="Q2" s="34"/>
    </row>
    <row r="3" spans="1:19" s="13" customFormat="1" ht="12" customHeight="1">
      <c r="B3" s="222"/>
      <c r="C3" s="239" t="s">
        <v>141</v>
      </c>
      <c r="D3" s="217" t="s">
        <v>332</v>
      </c>
      <c r="E3" s="217" t="s">
        <v>302</v>
      </c>
      <c r="F3" s="217" t="s">
        <v>301</v>
      </c>
      <c r="G3" s="217" t="s">
        <v>300</v>
      </c>
      <c r="H3" s="217" t="s">
        <v>299</v>
      </c>
      <c r="I3" s="217" t="s">
        <v>298</v>
      </c>
      <c r="J3" s="217" t="s">
        <v>297</v>
      </c>
      <c r="K3" s="217" t="s">
        <v>466</v>
      </c>
      <c r="L3" s="217" t="s">
        <v>467</v>
      </c>
      <c r="M3" s="217" t="s">
        <v>468</v>
      </c>
      <c r="N3" s="211" t="s">
        <v>70</v>
      </c>
      <c r="O3" s="257" t="s">
        <v>331</v>
      </c>
      <c r="P3" s="255" t="s">
        <v>55</v>
      </c>
      <c r="Q3" s="35"/>
      <c r="R3" s="36"/>
    </row>
    <row r="4" spans="1:19" s="13" customFormat="1" ht="12" customHeight="1">
      <c r="B4" s="222"/>
      <c r="C4" s="23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1"/>
      <c r="O4" s="257"/>
      <c r="P4" s="255"/>
      <c r="Q4" s="35"/>
      <c r="R4" s="36"/>
    </row>
    <row r="5" spans="1:19" ht="164.4" customHeight="1">
      <c r="B5" s="223"/>
      <c r="C5" s="240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2"/>
      <c r="O5" s="258"/>
      <c r="P5" s="256"/>
      <c r="Q5" s="35"/>
    </row>
    <row r="6" spans="1:19" ht="13.5" customHeight="1">
      <c r="B6" s="219" t="s">
        <v>60</v>
      </c>
      <c r="C6" s="14">
        <v>7369</v>
      </c>
      <c r="D6" s="15">
        <v>299</v>
      </c>
      <c r="E6" s="15">
        <v>264</v>
      </c>
      <c r="F6" s="15">
        <v>175</v>
      </c>
      <c r="G6" s="15">
        <v>30</v>
      </c>
      <c r="H6" s="15">
        <v>59</v>
      </c>
      <c r="I6" s="15">
        <v>21</v>
      </c>
      <c r="J6" s="15">
        <v>7</v>
      </c>
      <c r="K6" s="15">
        <v>10</v>
      </c>
      <c r="L6" s="15">
        <v>4</v>
      </c>
      <c r="M6" s="15">
        <v>6</v>
      </c>
      <c r="N6" s="37">
        <v>8</v>
      </c>
      <c r="O6" s="15">
        <v>6765</v>
      </c>
      <c r="P6" s="16">
        <v>305</v>
      </c>
      <c r="Q6" s="38"/>
      <c r="S6" s="31"/>
    </row>
    <row r="7" spans="1:19" ht="13.5" customHeight="1">
      <c r="B7" s="213"/>
      <c r="C7" s="39">
        <v>100</v>
      </c>
      <c r="D7" s="40">
        <v>4.0999999999999996</v>
      </c>
      <c r="E7" s="40">
        <v>3.6</v>
      </c>
      <c r="F7" s="40">
        <v>2.4</v>
      </c>
      <c r="G7" s="40">
        <v>0.4</v>
      </c>
      <c r="H7" s="40">
        <v>0.8</v>
      </c>
      <c r="I7" s="40">
        <v>0.3</v>
      </c>
      <c r="J7" s="40">
        <v>0.1</v>
      </c>
      <c r="K7" s="40">
        <v>0.1</v>
      </c>
      <c r="L7" s="40">
        <v>0.1</v>
      </c>
      <c r="M7" s="40">
        <v>0.1</v>
      </c>
      <c r="N7" s="41">
        <v>0.1</v>
      </c>
      <c r="O7" s="40">
        <v>91.8</v>
      </c>
      <c r="P7" s="42">
        <v>4.0999999999999996</v>
      </c>
      <c r="Q7" s="43"/>
    </row>
    <row r="8" spans="1:19" ht="13.5" customHeight="1">
      <c r="B8" s="213" t="s">
        <v>61</v>
      </c>
      <c r="C8" s="20">
        <v>549</v>
      </c>
      <c r="D8" s="21">
        <v>7</v>
      </c>
      <c r="E8" s="21">
        <v>6</v>
      </c>
      <c r="F8" s="21">
        <v>2</v>
      </c>
      <c r="G8" s="21">
        <v>4</v>
      </c>
      <c r="H8" s="21" t="s">
        <v>307</v>
      </c>
      <c r="I8" s="21" t="s">
        <v>307</v>
      </c>
      <c r="J8" s="21" t="s">
        <v>307</v>
      </c>
      <c r="K8" s="21" t="s">
        <v>307</v>
      </c>
      <c r="L8" s="21" t="s">
        <v>307</v>
      </c>
      <c r="M8" s="21" t="s">
        <v>307</v>
      </c>
      <c r="N8" s="44">
        <v>1</v>
      </c>
      <c r="O8" s="21">
        <v>523</v>
      </c>
      <c r="P8" s="22">
        <v>19</v>
      </c>
      <c r="Q8" s="38"/>
    </row>
    <row r="9" spans="1:19" ht="13.5" customHeight="1">
      <c r="B9" s="213"/>
      <c r="C9" s="45">
        <v>100</v>
      </c>
      <c r="D9" s="46">
        <v>1.3</v>
      </c>
      <c r="E9" s="46">
        <v>1.1000000000000001</v>
      </c>
      <c r="F9" s="46">
        <v>0.4</v>
      </c>
      <c r="G9" s="46">
        <v>0.7</v>
      </c>
      <c r="H9" s="47" t="s">
        <v>307</v>
      </c>
      <c r="I9" s="47" t="s">
        <v>307</v>
      </c>
      <c r="J9" s="47" t="s">
        <v>307</v>
      </c>
      <c r="K9" s="47" t="s">
        <v>307</v>
      </c>
      <c r="L9" s="47" t="s">
        <v>307</v>
      </c>
      <c r="M9" s="47" t="s">
        <v>307</v>
      </c>
      <c r="N9" s="48">
        <v>0.2</v>
      </c>
      <c r="O9" s="46">
        <v>95.3</v>
      </c>
      <c r="P9" s="49">
        <v>3.5</v>
      </c>
      <c r="Q9" s="43"/>
    </row>
    <row r="10" spans="1:19" ht="13.5" customHeight="1">
      <c r="B10" s="213" t="s">
        <v>62</v>
      </c>
      <c r="C10" s="23">
        <v>542</v>
      </c>
      <c r="D10" s="24">
        <v>20</v>
      </c>
      <c r="E10" s="24">
        <v>15</v>
      </c>
      <c r="F10" s="24">
        <v>3</v>
      </c>
      <c r="G10" s="24">
        <v>6</v>
      </c>
      <c r="H10" s="24">
        <v>6</v>
      </c>
      <c r="I10" s="24">
        <v>5</v>
      </c>
      <c r="J10" s="24">
        <v>2</v>
      </c>
      <c r="K10" s="24" t="s">
        <v>307</v>
      </c>
      <c r="L10" s="24">
        <v>3</v>
      </c>
      <c r="M10" s="24" t="s">
        <v>307</v>
      </c>
      <c r="N10" s="50" t="s">
        <v>307</v>
      </c>
      <c r="O10" s="24">
        <v>493</v>
      </c>
      <c r="P10" s="25">
        <v>29</v>
      </c>
      <c r="Q10" s="38"/>
    </row>
    <row r="11" spans="1:19" ht="13.5" customHeight="1">
      <c r="B11" s="213"/>
      <c r="C11" s="39">
        <v>100</v>
      </c>
      <c r="D11" s="40">
        <v>3.7</v>
      </c>
      <c r="E11" s="40">
        <v>2.8</v>
      </c>
      <c r="F11" s="40">
        <v>0.6</v>
      </c>
      <c r="G11" s="40">
        <v>1.1000000000000001</v>
      </c>
      <c r="H11" s="40">
        <v>1.1000000000000001</v>
      </c>
      <c r="I11" s="40">
        <v>0.9</v>
      </c>
      <c r="J11" s="40">
        <v>0.4</v>
      </c>
      <c r="K11" s="51" t="s">
        <v>307</v>
      </c>
      <c r="L11" s="40">
        <v>0.6</v>
      </c>
      <c r="M11" s="51" t="s">
        <v>307</v>
      </c>
      <c r="N11" s="52" t="s">
        <v>307</v>
      </c>
      <c r="O11" s="40">
        <v>91</v>
      </c>
      <c r="P11" s="42">
        <v>5.4</v>
      </c>
      <c r="Q11" s="43"/>
    </row>
    <row r="12" spans="1:19" ht="13.5" customHeight="1">
      <c r="B12" s="213" t="s">
        <v>63</v>
      </c>
      <c r="C12" s="23">
        <v>592</v>
      </c>
      <c r="D12" s="24">
        <v>17</v>
      </c>
      <c r="E12" s="24">
        <v>15</v>
      </c>
      <c r="F12" s="24">
        <v>4</v>
      </c>
      <c r="G12" s="24">
        <v>8</v>
      </c>
      <c r="H12" s="24">
        <v>3</v>
      </c>
      <c r="I12" s="24">
        <v>2</v>
      </c>
      <c r="J12" s="24" t="s">
        <v>307</v>
      </c>
      <c r="K12" s="24">
        <v>2</v>
      </c>
      <c r="L12" s="24" t="s">
        <v>307</v>
      </c>
      <c r="M12" s="24" t="s">
        <v>307</v>
      </c>
      <c r="N12" s="53" t="s">
        <v>307</v>
      </c>
      <c r="O12" s="24">
        <v>556</v>
      </c>
      <c r="P12" s="25">
        <v>19</v>
      </c>
      <c r="Q12" s="38"/>
    </row>
    <row r="13" spans="1:19" ht="13.5" customHeight="1">
      <c r="B13" s="213"/>
      <c r="C13" s="39">
        <v>100</v>
      </c>
      <c r="D13" s="40">
        <v>2.9</v>
      </c>
      <c r="E13" s="40">
        <v>2.5</v>
      </c>
      <c r="F13" s="40">
        <v>0.7</v>
      </c>
      <c r="G13" s="40">
        <v>1.4</v>
      </c>
      <c r="H13" s="40">
        <v>0.5</v>
      </c>
      <c r="I13" s="40">
        <v>0.3</v>
      </c>
      <c r="J13" s="51" t="s">
        <v>307</v>
      </c>
      <c r="K13" s="40">
        <v>0.3</v>
      </c>
      <c r="L13" s="51" t="s">
        <v>307</v>
      </c>
      <c r="M13" s="51" t="s">
        <v>307</v>
      </c>
      <c r="N13" s="53" t="s">
        <v>307</v>
      </c>
      <c r="O13" s="40">
        <v>93.9</v>
      </c>
      <c r="P13" s="42">
        <v>3.2</v>
      </c>
      <c r="Q13" s="43"/>
    </row>
    <row r="14" spans="1:19" ht="13.5" customHeight="1">
      <c r="B14" s="213" t="s">
        <v>64</v>
      </c>
      <c r="C14" s="23">
        <v>819</v>
      </c>
      <c r="D14" s="24">
        <v>25</v>
      </c>
      <c r="E14" s="24">
        <v>21</v>
      </c>
      <c r="F14" s="24">
        <v>5</v>
      </c>
      <c r="G14" s="24">
        <v>4</v>
      </c>
      <c r="H14" s="24">
        <v>12</v>
      </c>
      <c r="I14" s="24">
        <v>3</v>
      </c>
      <c r="J14" s="24">
        <v>2</v>
      </c>
      <c r="K14" s="24" t="s">
        <v>307</v>
      </c>
      <c r="L14" s="24">
        <v>1</v>
      </c>
      <c r="M14" s="24">
        <v>1</v>
      </c>
      <c r="N14" s="50" t="s">
        <v>307</v>
      </c>
      <c r="O14" s="24">
        <v>766</v>
      </c>
      <c r="P14" s="25">
        <v>28</v>
      </c>
      <c r="Q14" s="38"/>
    </row>
    <row r="15" spans="1:19" ht="13.5" customHeight="1">
      <c r="B15" s="213"/>
      <c r="C15" s="39">
        <v>100</v>
      </c>
      <c r="D15" s="40">
        <v>3.1</v>
      </c>
      <c r="E15" s="40">
        <v>2.6</v>
      </c>
      <c r="F15" s="40">
        <v>0.6</v>
      </c>
      <c r="G15" s="40">
        <v>0.5</v>
      </c>
      <c r="H15" s="40">
        <v>1.5</v>
      </c>
      <c r="I15" s="40">
        <v>0.4</v>
      </c>
      <c r="J15" s="40">
        <v>0.2</v>
      </c>
      <c r="K15" s="51" t="s">
        <v>307</v>
      </c>
      <c r="L15" s="40">
        <v>0.1</v>
      </c>
      <c r="M15" s="40">
        <v>0.1</v>
      </c>
      <c r="N15" s="52" t="s">
        <v>307</v>
      </c>
      <c r="O15" s="40">
        <v>93.5</v>
      </c>
      <c r="P15" s="42">
        <v>3.4</v>
      </c>
      <c r="Q15" s="43"/>
    </row>
    <row r="16" spans="1:19" ht="13.5" customHeight="1">
      <c r="B16" s="213" t="s">
        <v>65</v>
      </c>
      <c r="C16" s="23">
        <v>1158</v>
      </c>
      <c r="D16" s="24">
        <v>37</v>
      </c>
      <c r="E16" s="24">
        <v>30</v>
      </c>
      <c r="F16" s="24">
        <v>14</v>
      </c>
      <c r="G16" s="24">
        <v>5</v>
      </c>
      <c r="H16" s="24">
        <v>11</v>
      </c>
      <c r="I16" s="24">
        <v>4</v>
      </c>
      <c r="J16" s="24">
        <v>1</v>
      </c>
      <c r="K16" s="24">
        <v>3</v>
      </c>
      <c r="L16" s="24" t="s">
        <v>307</v>
      </c>
      <c r="M16" s="24">
        <v>2</v>
      </c>
      <c r="N16" s="44">
        <v>1</v>
      </c>
      <c r="O16" s="24">
        <v>1080</v>
      </c>
      <c r="P16" s="25">
        <v>41</v>
      </c>
      <c r="Q16" s="38"/>
    </row>
    <row r="17" spans="2:17" ht="13.5" customHeight="1">
      <c r="B17" s="213"/>
      <c r="C17" s="39">
        <v>100</v>
      </c>
      <c r="D17" s="40">
        <v>3.2</v>
      </c>
      <c r="E17" s="40">
        <v>2.6</v>
      </c>
      <c r="F17" s="40">
        <v>1.2</v>
      </c>
      <c r="G17" s="40">
        <v>0.4</v>
      </c>
      <c r="H17" s="40">
        <v>0.9</v>
      </c>
      <c r="I17" s="40">
        <v>0.3</v>
      </c>
      <c r="J17" s="40">
        <v>0.1</v>
      </c>
      <c r="K17" s="40">
        <v>0.3</v>
      </c>
      <c r="L17" s="51" t="s">
        <v>307</v>
      </c>
      <c r="M17" s="40">
        <v>0.2</v>
      </c>
      <c r="N17" s="48">
        <v>0.1</v>
      </c>
      <c r="O17" s="40">
        <v>93.3</v>
      </c>
      <c r="P17" s="42">
        <v>3.5</v>
      </c>
      <c r="Q17" s="43"/>
    </row>
    <row r="18" spans="2:17" ht="13.5" customHeight="1">
      <c r="B18" s="213" t="s">
        <v>66</v>
      </c>
      <c r="C18" s="23">
        <v>1105</v>
      </c>
      <c r="D18" s="24">
        <v>33</v>
      </c>
      <c r="E18" s="24">
        <v>30</v>
      </c>
      <c r="F18" s="24">
        <v>15</v>
      </c>
      <c r="G18" s="24">
        <v>2</v>
      </c>
      <c r="H18" s="24">
        <v>13</v>
      </c>
      <c r="I18" s="24">
        <v>1</v>
      </c>
      <c r="J18" s="24" t="s">
        <v>307</v>
      </c>
      <c r="K18" s="24">
        <v>1</v>
      </c>
      <c r="L18" s="24" t="s">
        <v>307</v>
      </c>
      <c r="M18" s="24" t="s">
        <v>307</v>
      </c>
      <c r="N18" s="54">
        <v>2</v>
      </c>
      <c r="O18" s="24">
        <v>1033</v>
      </c>
      <c r="P18" s="25">
        <v>39</v>
      </c>
      <c r="Q18" s="38"/>
    </row>
    <row r="19" spans="2:17" ht="13.5" customHeight="1">
      <c r="B19" s="213"/>
      <c r="C19" s="39">
        <v>100</v>
      </c>
      <c r="D19" s="40">
        <v>3</v>
      </c>
      <c r="E19" s="40">
        <v>2.7</v>
      </c>
      <c r="F19" s="40">
        <v>1.4</v>
      </c>
      <c r="G19" s="40">
        <v>0.2</v>
      </c>
      <c r="H19" s="40">
        <v>1.2</v>
      </c>
      <c r="I19" s="40">
        <v>0.1</v>
      </c>
      <c r="J19" s="51" t="s">
        <v>307</v>
      </c>
      <c r="K19" s="40">
        <v>0.1</v>
      </c>
      <c r="L19" s="51" t="s">
        <v>307</v>
      </c>
      <c r="M19" s="51" t="s">
        <v>307</v>
      </c>
      <c r="N19" s="41">
        <v>0.2</v>
      </c>
      <c r="O19" s="40">
        <v>93.5</v>
      </c>
      <c r="P19" s="42">
        <v>3.5</v>
      </c>
      <c r="Q19" s="43"/>
    </row>
    <row r="20" spans="2:17" ht="13.5" customHeight="1">
      <c r="B20" s="213" t="s">
        <v>67</v>
      </c>
      <c r="C20" s="23">
        <v>905</v>
      </c>
      <c r="D20" s="24">
        <v>53</v>
      </c>
      <c r="E20" s="24">
        <v>49</v>
      </c>
      <c r="F20" s="24">
        <v>41</v>
      </c>
      <c r="G20" s="24" t="s">
        <v>307</v>
      </c>
      <c r="H20" s="24">
        <v>8</v>
      </c>
      <c r="I20" s="24" t="s">
        <v>307</v>
      </c>
      <c r="J20" s="24" t="s">
        <v>307</v>
      </c>
      <c r="K20" s="24" t="s">
        <v>307</v>
      </c>
      <c r="L20" s="24" t="s">
        <v>307</v>
      </c>
      <c r="M20" s="24">
        <v>3</v>
      </c>
      <c r="N20" s="44">
        <v>1</v>
      </c>
      <c r="O20" s="24">
        <v>825</v>
      </c>
      <c r="P20" s="25">
        <v>27</v>
      </c>
      <c r="Q20" s="38"/>
    </row>
    <row r="21" spans="2:17" ht="13.5" customHeight="1">
      <c r="B21" s="213"/>
      <c r="C21" s="39">
        <v>100</v>
      </c>
      <c r="D21" s="40">
        <v>5.9</v>
      </c>
      <c r="E21" s="40">
        <v>5.4</v>
      </c>
      <c r="F21" s="40">
        <v>4.5</v>
      </c>
      <c r="G21" s="51" t="s">
        <v>307</v>
      </c>
      <c r="H21" s="40">
        <v>0.9</v>
      </c>
      <c r="I21" s="51" t="s">
        <v>307</v>
      </c>
      <c r="J21" s="51" t="s">
        <v>307</v>
      </c>
      <c r="K21" s="51" t="s">
        <v>307</v>
      </c>
      <c r="L21" s="51" t="s">
        <v>307</v>
      </c>
      <c r="M21" s="40">
        <v>0.3</v>
      </c>
      <c r="N21" s="48">
        <v>0.1</v>
      </c>
      <c r="O21" s="40">
        <v>91.2</v>
      </c>
      <c r="P21" s="42">
        <v>3</v>
      </c>
      <c r="Q21" s="43"/>
    </row>
    <row r="22" spans="2:17" ht="13.5" customHeight="1">
      <c r="B22" s="213" t="s">
        <v>68</v>
      </c>
      <c r="C22" s="23">
        <v>1068</v>
      </c>
      <c r="D22" s="24">
        <v>66</v>
      </c>
      <c r="E22" s="24">
        <v>61</v>
      </c>
      <c r="F22" s="24">
        <v>55</v>
      </c>
      <c r="G22" s="24">
        <v>1</v>
      </c>
      <c r="H22" s="24">
        <v>5</v>
      </c>
      <c r="I22" s="24">
        <v>4</v>
      </c>
      <c r="J22" s="24">
        <v>1</v>
      </c>
      <c r="K22" s="24">
        <v>3</v>
      </c>
      <c r="L22" s="24" t="s">
        <v>307</v>
      </c>
      <c r="M22" s="24" t="s">
        <v>307</v>
      </c>
      <c r="N22" s="54">
        <v>1</v>
      </c>
      <c r="O22" s="24">
        <v>959</v>
      </c>
      <c r="P22" s="25">
        <v>43</v>
      </c>
      <c r="Q22" s="38"/>
    </row>
    <row r="23" spans="2:17" ht="13.5" customHeight="1">
      <c r="B23" s="213"/>
      <c r="C23" s="39">
        <v>100</v>
      </c>
      <c r="D23" s="40">
        <v>6.2</v>
      </c>
      <c r="E23" s="40">
        <v>5.7</v>
      </c>
      <c r="F23" s="40">
        <v>5.0999999999999996</v>
      </c>
      <c r="G23" s="40">
        <v>0.1</v>
      </c>
      <c r="H23" s="40">
        <v>0.5</v>
      </c>
      <c r="I23" s="40">
        <v>0.4</v>
      </c>
      <c r="J23" s="40">
        <v>0.1</v>
      </c>
      <c r="K23" s="40">
        <v>0.3</v>
      </c>
      <c r="L23" s="51" t="s">
        <v>307</v>
      </c>
      <c r="M23" s="51" t="s">
        <v>307</v>
      </c>
      <c r="N23" s="41">
        <v>0.1</v>
      </c>
      <c r="O23" s="40">
        <v>89.8</v>
      </c>
      <c r="P23" s="42">
        <v>4</v>
      </c>
      <c r="Q23" s="43"/>
    </row>
    <row r="24" spans="2:17" ht="13.5" customHeight="1">
      <c r="B24" s="213" t="s">
        <v>69</v>
      </c>
      <c r="C24" s="23">
        <v>552</v>
      </c>
      <c r="D24" s="24">
        <v>41</v>
      </c>
      <c r="E24" s="24">
        <v>37</v>
      </c>
      <c r="F24" s="24">
        <v>36</v>
      </c>
      <c r="G24" s="24" t="s">
        <v>307</v>
      </c>
      <c r="H24" s="24">
        <v>1</v>
      </c>
      <c r="I24" s="24">
        <v>2</v>
      </c>
      <c r="J24" s="24">
        <v>1</v>
      </c>
      <c r="K24" s="24">
        <v>1</v>
      </c>
      <c r="L24" s="24" t="s">
        <v>307</v>
      </c>
      <c r="M24" s="24" t="s">
        <v>307</v>
      </c>
      <c r="N24" s="53">
        <v>2</v>
      </c>
      <c r="O24" s="24">
        <v>486</v>
      </c>
      <c r="P24" s="25">
        <v>25</v>
      </c>
      <c r="Q24" s="38"/>
    </row>
    <row r="25" spans="2:17" ht="13.5" customHeight="1">
      <c r="B25" s="213"/>
      <c r="C25" s="39">
        <v>100</v>
      </c>
      <c r="D25" s="40">
        <v>7.4</v>
      </c>
      <c r="E25" s="40">
        <v>6.7</v>
      </c>
      <c r="F25" s="40">
        <v>6.5</v>
      </c>
      <c r="G25" s="51" t="s">
        <v>307</v>
      </c>
      <c r="H25" s="40">
        <v>0.2</v>
      </c>
      <c r="I25" s="40">
        <v>0.4</v>
      </c>
      <c r="J25" s="40">
        <v>0.2</v>
      </c>
      <c r="K25" s="40">
        <v>0.2</v>
      </c>
      <c r="L25" s="51" t="s">
        <v>307</v>
      </c>
      <c r="M25" s="51" t="s">
        <v>307</v>
      </c>
      <c r="N25" s="48">
        <v>0.4</v>
      </c>
      <c r="O25" s="40">
        <v>88</v>
      </c>
      <c r="P25" s="42">
        <v>4.5</v>
      </c>
      <c r="Q25" s="43"/>
    </row>
    <row r="26" spans="2:17" ht="13.5" customHeight="1">
      <c r="B26" s="213" t="s">
        <v>70</v>
      </c>
      <c r="C26" s="23">
        <v>79</v>
      </c>
      <c r="D26" s="24" t="s">
        <v>307</v>
      </c>
      <c r="E26" s="24" t="s">
        <v>307</v>
      </c>
      <c r="F26" s="24" t="s">
        <v>307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4" t="s">
        <v>307</v>
      </c>
      <c r="L26" s="24" t="s">
        <v>307</v>
      </c>
      <c r="M26" s="24" t="s">
        <v>307</v>
      </c>
      <c r="N26" s="50" t="s">
        <v>307</v>
      </c>
      <c r="O26" s="24">
        <v>44</v>
      </c>
      <c r="P26" s="25">
        <v>35</v>
      </c>
      <c r="Q26" s="38"/>
    </row>
    <row r="27" spans="2:17" ht="13.5" customHeight="1">
      <c r="B27" s="213"/>
      <c r="C27" s="39">
        <v>100</v>
      </c>
      <c r="D27" s="51" t="s">
        <v>307</v>
      </c>
      <c r="E27" s="51" t="s">
        <v>307</v>
      </c>
      <c r="F27" s="51" t="s">
        <v>307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51" t="s">
        <v>307</v>
      </c>
      <c r="L27" s="51" t="s">
        <v>307</v>
      </c>
      <c r="M27" s="51" t="s">
        <v>307</v>
      </c>
      <c r="N27" s="52" t="s">
        <v>307</v>
      </c>
      <c r="O27" s="40">
        <v>55.7</v>
      </c>
      <c r="P27" s="42">
        <v>44.3</v>
      </c>
      <c r="Q27" s="43"/>
    </row>
    <row r="28" spans="2:17" ht="13.5" customHeight="1">
      <c r="B28" s="213" t="s">
        <v>56</v>
      </c>
      <c r="C28" s="23">
        <v>3492</v>
      </c>
      <c r="D28" s="24">
        <v>156</v>
      </c>
      <c r="E28" s="24">
        <v>138</v>
      </c>
      <c r="F28" s="24">
        <v>95</v>
      </c>
      <c r="G28" s="24">
        <v>19</v>
      </c>
      <c r="H28" s="24">
        <v>24</v>
      </c>
      <c r="I28" s="24">
        <v>13</v>
      </c>
      <c r="J28" s="24">
        <v>3</v>
      </c>
      <c r="K28" s="24">
        <v>6</v>
      </c>
      <c r="L28" s="24">
        <v>4</v>
      </c>
      <c r="M28" s="24">
        <v>2</v>
      </c>
      <c r="N28" s="44">
        <v>3</v>
      </c>
      <c r="O28" s="24">
        <v>3197</v>
      </c>
      <c r="P28" s="25">
        <v>139</v>
      </c>
      <c r="Q28" s="38"/>
    </row>
    <row r="29" spans="2:17" ht="13.5" customHeight="1">
      <c r="B29" s="213"/>
      <c r="C29" s="39">
        <v>100</v>
      </c>
      <c r="D29" s="40">
        <v>4.5</v>
      </c>
      <c r="E29" s="40">
        <v>4</v>
      </c>
      <c r="F29" s="40">
        <v>2.7</v>
      </c>
      <c r="G29" s="40">
        <v>0.5</v>
      </c>
      <c r="H29" s="40">
        <v>0.7</v>
      </c>
      <c r="I29" s="40">
        <v>0.4</v>
      </c>
      <c r="J29" s="40">
        <v>0.1</v>
      </c>
      <c r="K29" s="40">
        <v>0.2</v>
      </c>
      <c r="L29" s="40">
        <v>0.1</v>
      </c>
      <c r="M29" s="40">
        <v>0.1</v>
      </c>
      <c r="N29" s="48">
        <v>0.1</v>
      </c>
      <c r="O29" s="40">
        <v>91.6</v>
      </c>
      <c r="P29" s="42">
        <v>4</v>
      </c>
      <c r="Q29" s="43"/>
    </row>
    <row r="30" spans="2:17" ht="13.5" customHeight="1">
      <c r="B30" s="213" t="s">
        <v>61</v>
      </c>
      <c r="C30" s="23">
        <v>265</v>
      </c>
      <c r="D30" s="24">
        <v>6</v>
      </c>
      <c r="E30" s="24">
        <v>5</v>
      </c>
      <c r="F30" s="24">
        <v>2</v>
      </c>
      <c r="G30" s="24">
        <v>3</v>
      </c>
      <c r="H30" s="24" t="s">
        <v>307</v>
      </c>
      <c r="I30" s="24" t="s">
        <v>307</v>
      </c>
      <c r="J30" s="24" t="s">
        <v>307</v>
      </c>
      <c r="K30" s="24" t="s">
        <v>307</v>
      </c>
      <c r="L30" s="24" t="s">
        <v>307</v>
      </c>
      <c r="M30" s="24" t="s">
        <v>307</v>
      </c>
      <c r="N30" s="54">
        <v>1</v>
      </c>
      <c r="O30" s="24">
        <v>249</v>
      </c>
      <c r="P30" s="25">
        <v>10</v>
      </c>
      <c r="Q30" s="38"/>
    </row>
    <row r="31" spans="2:17" ht="13.5" customHeight="1">
      <c r="B31" s="213"/>
      <c r="C31" s="39">
        <v>100</v>
      </c>
      <c r="D31" s="40">
        <v>2.2999999999999998</v>
      </c>
      <c r="E31" s="40">
        <v>1.9</v>
      </c>
      <c r="F31" s="40">
        <v>0.8</v>
      </c>
      <c r="G31" s="40">
        <v>1.1000000000000001</v>
      </c>
      <c r="H31" s="51" t="s">
        <v>307</v>
      </c>
      <c r="I31" s="51" t="s">
        <v>307</v>
      </c>
      <c r="J31" s="51" t="s">
        <v>307</v>
      </c>
      <c r="K31" s="51" t="s">
        <v>307</v>
      </c>
      <c r="L31" s="51" t="s">
        <v>307</v>
      </c>
      <c r="M31" s="51" t="s">
        <v>307</v>
      </c>
      <c r="N31" s="41">
        <v>0.4</v>
      </c>
      <c r="O31" s="40">
        <v>94</v>
      </c>
      <c r="P31" s="42">
        <v>3.8</v>
      </c>
      <c r="Q31" s="43"/>
    </row>
    <row r="32" spans="2:17" ht="13.5" customHeight="1">
      <c r="B32" s="213" t="s">
        <v>62</v>
      </c>
      <c r="C32" s="23">
        <v>293</v>
      </c>
      <c r="D32" s="24">
        <v>15</v>
      </c>
      <c r="E32" s="24">
        <v>11</v>
      </c>
      <c r="F32" s="24">
        <v>2</v>
      </c>
      <c r="G32" s="24">
        <v>4</v>
      </c>
      <c r="H32" s="24">
        <v>5</v>
      </c>
      <c r="I32" s="24">
        <v>4</v>
      </c>
      <c r="J32" s="24">
        <v>1</v>
      </c>
      <c r="K32" s="24" t="s">
        <v>307</v>
      </c>
      <c r="L32" s="24">
        <v>3</v>
      </c>
      <c r="M32" s="24" t="s">
        <v>307</v>
      </c>
      <c r="N32" s="53" t="s">
        <v>307</v>
      </c>
      <c r="O32" s="24">
        <v>263</v>
      </c>
      <c r="P32" s="25">
        <v>15</v>
      </c>
      <c r="Q32" s="38"/>
    </row>
    <row r="33" spans="2:17" ht="13.5" customHeight="1">
      <c r="B33" s="213"/>
      <c r="C33" s="39">
        <v>100</v>
      </c>
      <c r="D33" s="40">
        <v>5.0999999999999996</v>
      </c>
      <c r="E33" s="40">
        <v>3.8</v>
      </c>
      <c r="F33" s="40">
        <v>0.7</v>
      </c>
      <c r="G33" s="40">
        <v>1.4</v>
      </c>
      <c r="H33" s="40">
        <v>1.7</v>
      </c>
      <c r="I33" s="40">
        <v>1.4</v>
      </c>
      <c r="J33" s="40">
        <v>0.3</v>
      </c>
      <c r="K33" s="51" t="s">
        <v>307</v>
      </c>
      <c r="L33" s="40">
        <v>1</v>
      </c>
      <c r="M33" s="51" t="s">
        <v>307</v>
      </c>
      <c r="N33" s="53" t="s">
        <v>307</v>
      </c>
      <c r="O33" s="40">
        <v>89.8</v>
      </c>
      <c r="P33" s="42">
        <v>5.0999999999999996</v>
      </c>
      <c r="Q33" s="43"/>
    </row>
    <row r="34" spans="2:17" ht="13.5" customHeight="1">
      <c r="B34" s="213" t="s">
        <v>63</v>
      </c>
      <c r="C34" s="23">
        <v>308</v>
      </c>
      <c r="D34" s="24">
        <v>9</v>
      </c>
      <c r="E34" s="24">
        <v>8</v>
      </c>
      <c r="F34" s="24">
        <v>1</v>
      </c>
      <c r="G34" s="24">
        <v>6</v>
      </c>
      <c r="H34" s="24">
        <v>1</v>
      </c>
      <c r="I34" s="24">
        <v>1</v>
      </c>
      <c r="J34" s="24" t="s">
        <v>307</v>
      </c>
      <c r="K34" s="24">
        <v>1</v>
      </c>
      <c r="L34" s="24" t="s">
        <v>307</v>
      </c>
      <c r="M34" s="24" t="s">
        <v>307</v>
      </c>
      <c r="N34" s="50" t="s">
        <v>307</v>
      </c>
      <c r="O34" s="24">
        <v>287</v>
      </c>
      <c r="P34" s="25">
        <v>12</v>
      </c>
      <c r="Q34" s="38"/>
    </row>
    <row r="35" spans="2:17" ht="13.5" customHeight="1">
      <c r="B35" s="213"/>
      <c r="C35" s="39">
        <v>100</v>
      </c>
      <c r="D35" s="40">
        <v>2.9</v>
      </c>
      <c r="E35" s="40">
        <v>2.6</v>
      </c>
      <c r="F35" s="40">
        <v>0.3</v>
      </c>
      <c r="G35" s="40">
        <v>1.9</v>
      </c>
      <c r="H35" s="40">
        <v>0.3</v>
      </c>
      <c r="I35" s="40">
        <v>0.3</v>
      </c>
      <c r="J35" s="51" t="s">
        <v>307</v>
      </c>
      <c r="K35" s="40">
        <v>0.3</v>
      </c>
      <c r="L35" s="51" t="s">
        <v>307</v>
      </c>
      <c r="M35" s="51" t="s">
        <v>307</v>
      </c>
      <c r="N35" s="52" t="s">
        <v>307</v>
      </c>
      <c r="O35" s="40">
        <v>93.2</v>
      </c>
      <c r="P35" s="42">
        <v>3.9</v>
      </c>
      <c r="Q35" s="43"/>
    </row>
    <row r="36" spans="2:17" ht="13.5" customHeight="1">
      <c r="B36" s="213" t="s">
        <v>64</v>
      </c>
      <c r="C36" s="23">
        <v>398</v>
      </c>
      <c r="D36" s="24">
        <v>10</v>
      </c>
      <c r="E36" s="24">
        <v>7</v>
      </c>
      <c r="F36" s="24">
        <v>2</v>
      </c>
      <c r="G36" s="24">
        <v>2</v>
      </c>
      <c r="H36" s="24">
        <v>3</v>
      </c>
      <c r="I36" s="24">
        <v>3</v>
      </c>
      <c r="J36" s="24">
        <v>2</v>
      </c>
      <c r="K36" s="24" t="s">
        <v>307</v>
      </c>
      <c r="L36" s="24">
        <v>1</v>
      </c>
      <c r="M36" s="24" t="s">
        <v>307</v>
      </c>
      <c r="N36" s="53" t="s">
        <v>307</v>
      </c>
      <c r="O36" s="24">
        <v>372</v>
      </c>
      <c r="P36" s="25">
        <v>16</v>
      </c>
      <c r="Q36" s="38"/>
    </row>
    <row r="37" spans="2:17" ht="13.5" customHeight="1">
      <c r="B37" s="213"/>
      <c r="C37" s="39">
        <v>100</v>
      </c>
      <c r="D37" s="40">
        <v>2.5</v>
      </c>
      <c r="E37" s="40">
        <v>1.8</v>
      </c>
      <c r="F37" s="40">
        <v>0.5</v>
      </c>
      <c r="G37" s="40">
        <v>0.5</v>
      </c>
      <c r="H37" s="40">
        <v>0.8</v>
      </c>
      <c r="I37" s="40">
        <v>0.8</v>
      </c>
      <c r="J37" s="40">
        <v>0.5</v>
      </c>
      <c r="K37" s="51" t="s">
        <v>307</v>
      </c>
      <c r="L37" s="40">
        <v>0.3</v>
      </c>
      <c r="M37" s="51" t="s">
        <v>307</v>
      </c>
      <c r="N37" s="53" t="s">
        <v>307</v>
      </c>
      <c r="O37" s="40">
        <v>93.5</v>
      </c>
      <c r="P37" s="42">
        <v>4</v>
      </c>
      <c r="Q37" s="43"/>
    </row>
    <row r="38" spans="2:17" ht="13.5" customHeight="1">
      <c r="B38" s="213" t="s">
        <v>65</v>
      </c>
      <c r="C38" s="23">
        <v>536</v>
      </c>
      <c r="D38" s="24">
        <v>17</v>
      </c>
      <c r="E38" s="24">
        <v>14</v>
      </c>
      <c r="F38" s="24">
        <v>8</v>
      </c>
      <c r="G38" s="24">
        <v>1</v>
      </c>
      <c r="H38" s="24">
        <v>5</v>
      </c>
      <c r="I38" s="24">
        <v>2</v>
      </c>
      <c r="J38" s="24" t="s">
        <v>307</v>
      </c>
      <c r="K38" s="24">
        <v>2</v>
      </c>
      <c r="L38" s="24" t="s">
        <v>307</v>
      </c>
      <c r="M38" s="24" t="s">
        <v>307</v>
      </c>
      <c r="N38" s="54">
        <v>1</v>
      </c>
      <c r="O38" s="24">
        <v>502</v>
      </c>
      <c r="P38" s="25">
        <v>17</v>
      </c>
      <c r="Q38" s="38"/>
    </row>
    <row r="39" spans="2:17" ht="13.5" customHeight="1">
      <c r="B39" s="213"/>
      <c r="C39" s="39">
        <v>100</v>
      </c>
      <c r="D39" s="40">
        <v>3.2</v>
      </c>
      <c r="E39" s="40">
        <v>2.6</v>
      </c>
      <c r="F39" s="40">
        <v>1.5</v>
      </c>
      <c r="G39" s="40">
        <v>0.2</v>
      </c>
      <c r="H39" s="40">
        <v>0.9</v>
      </c>
      <c r="I39" s="40">
        <v>0.4</v>
      </c>
      <c r="J39" s="51" t="s">
        <v>307</v>
      </c>
      <c r="K39" s="40">
        <v>0.4</v>
      </c>
      <c r="L39" s="51" t="s">
        <v>307</v>
      </c>
      <c r="M39" s="51" t="s">
        <v>307</v>
      </c>
      <c r="N39" s="41">
        <v>0.2</v>
      </c>
      <c r="O39" s="40">
        <v>93.7</v>
      </c>
      <c r="P39" s="42">
        <v>3.2</v>
      </c>
      <c r="Q39" s="43"/>
    </row>
    <row r="40" spans="2:17" ht="13.5" customHeight="1">
      <c r="B40" s="213" t="s">
        <v>66</v>
      </c>
      <c r="C40" s="23">
        <v>518</v>
      </c>
      <c r="D40" s="24">
        <v>18</v>
      </c>
      <c r="E40" s="24">
        <v>17</v>
      </c>
      <c r="F40" s="24">
        <v>12</v>
      </c>
      <c r="G40" s="24">
        <v>2</v>
      </c>
      <c r="H40" s="24">
        <v>3</v>
      </c>
      <c r="I40" s="24">
        <v>1</v>
      </c>
      <c r="J40" s="24" t="s">
        <v>307</v>
      </c>
      <c r="K40" s="24">
        <v>1</v>
      </c>
      <c r="L40" s="24" t="s">
        <v>307</v>
      </c>
      <c r="M40" s="24" t="s">
        <v>307</v>
      </c>
      <c r="N40" s="53" t="s">
        <v>307</v>
      </c>
      <c r="O40" s="24">
        <v>480</v>
      </c>
      <c r="P40" s="25">
        <v>20</v>
      </c>
      <c r="Q40" s="38"/>
    </row>
    <row r="41" spans="2:17" ht="13.5" customHeight="1">
      <c r="B41" s="213"/>
      <c r="C41" s="39">
        <v>100</v>
      </c>
      <c r="D41" s="40">
        <v>3.5</v>
      </c>
      <c r="E41" s="40">
        <v>3.3</v>
      </c>
      <c r="F41" s="40">
        <v>2.2999999999999998</v>
      </c>
      <c r="G41" s="40">
        <v>0.4</v>
      </c>
      <c r="H41" s="40">
        <v>0.6</v>
      </c>
      <c r="I41" s="40">
        <v>0.2</v>
      </c>
      <c r="J41" s="51" t="s">
        <v>307</v>
      </c>
      <c r="K41" s="40">
        <v>0.2</v>
      </c>
      <c r="L41" s="51" t="s">
        <v>307</v>
      </c>
      <c r="M41" s="51" t="s">
        <v>307</v>
      </c>
      <c r="N41" s="53" t="s">
        <v>307</v>
      </c>
      <c r="O41" s="40">
        <v>92.7</v>
      </c>
      <c r="P41" s="42">
        <v>3.9</v>
      </c>
      <c r="Q41" s="43"/>
    </row>
    <row r="42" spans="2:17" ht="13.5" customHeight="1">
      <c r="B42" s="213" t="s">
        <v>67</v>
      </c>
      <c r="C42" s="23">
        <v>452</v>
      </c>
      <c r="D42" s="24">
        <v>28</v>
      </c>
      <c r="E42" s="24">
        <v>26</v>
      </c>
      <c r="F42" s="24">
        <v>22</v>
      </c>
      <c r="G42" s="24" t="s">
        <v>307</v>
      </c>
      <c r="H42" s="24">
        <v>4</v>
      </c>
      <c r="I42" s="24" t="s">
        <v>307</v>
      </c>
      <c r="J42" s="24" t="s">
        <v>307</v>
      </c>
      <c r="K42" s="24" t="s">
        <v>307</v>
      </c>
      <c r="L42" s="24" t="s">
        <v>307</v>
      </c>
      <c r="M42" s="24">
        <v>2</v>
      </c>
      <c r="N42" s="50" t="s">
        <v>307</v>
      </c>
      <c r="O42" s="24">
        <v>408</v>
      </c>
      <c r="P42" s="25">
        <v>16</v>
      </c>
      <c r="Q42" s="38"/>
    </row>
    <row r="43" spans="2:17" ht="13.5" customHeight="1">
      <c r="B43" s="213"/>
      <c r="C43" s="39">
        <v>100</v>
      </c>
      <c r="D43" s="40">
        <v>6.2</v>
      </c>
      <c r="E43" s="40">
        <v>5.8</v>
      </c>
      <c r="F43" s="40">
        <v>4.9000000000000004</v>
      </c>
      <c r="G43" s="51" t="s">
        <v>307</v>
      </c>
      <c r="H43" s="40">
        <v>0.9</v>
      </c>
      <c r="I43" s="51" t="s">
        <v>307</v>
      </c>
      <c r="J43" s="51" t="s">
        <v>307</v>
      </c>
      <c r="K43" s="51" t="s">
        <v>307</v>
      </c>
      <c r="L43" s="51" t="s">
        <v>307</v>
      </c>
      <c r="M43" s="40">
        <v>0.4</v>
      </c>
      <c r="N43" s="52" t="s">
        <v>307</v>
      </c>
      <c r="O43" s="40">
        <v>90.3</v>
      </c>
      <c r="P43" s="42">
        <v>3.5</v>
      </c>
      <c r="Q43" s="43"/>
    </row>
    <row r="44" spans="2:17" ht="13.5" customHeight="1">
      <c r="B44" s="213" t="s">
        <v>68</v>
      </c>
      <c r="C44" s="23">
        <v>473</v>
      </c>
      <c r="D44" s="24">
        <v>35</v>
      </c>
      <c r="E44" s="24">
        <v>33</v>
      </c>
      <c r="F44" s="24">
        <v>29</v>
      </c>
      <c r="G44" s="24">
        <v>1</v>
      </c>
      <c r="H44" s="24">
        <v>3</v>
      </c>
      <c r="I44" s="24">
        <v>1</v>
      </c>
      <c r="J44" s="24" t="s">
        <v>307</v>
      </c>
      <c r="K44" s="24">
        <v>1</v>
      </c>
      <c r="L44" s="24" t="s">
        <v>307</v>
      </c>
      <c r="M44" s="24" t="s">
        <v>307</v>
      </c>
      <c r="N44" s="44">
        <v>1</v>
      </c>
      <c r="O44" s="24">
        <v>422</v>
      </c>
      <c r="P44" s="25">
        <v>16</v>
      </c>
      <c r="Q44" s="38"/>
    </row>
    <row r="45" spans="2:17" ht="13.5" customHeight="1">
      <c r="B45" s="213"/>
      <c r="C45" s="39">
        <v>100</v>
      </c>
      <c r="D45" s="40">
        <v>7.4</v>
      </c>
      <c r="E45" s="40">
        <v>7</v>
      </c>
      <c r="F45" s="40">
        <v>6.1</v>
      </c>
      <c r="G45" s="40">
        <v>0.2</v>
      </c>
      <c r="H45" s="40">
        <v>0.6</v>
      </c>
      <c r="I45" s="40">
        <v>0.2</v>
      </c>
      <c r="J45" s="51" t="s">
        <v>307</v>
      </c>
      <c r="K45" s="40">
        <v>0.2</v>
      </c>
      <c r="L45" s="51" t="s">
        <v>307</v>
      </c>
      <c r="M45" s="51" t="s">
        <v>307</v>
      </c>
      <c r="N45" s="48">
        <v>0.2</v>
      </c>
      <c r="O45" s="40">
        <v>89.2</v>
      </c>
      <c r="P45" s="42">
        <v>3.4</v>
      </c>
      <c r="Q45" s="43"/>
    </row>
    <row r="46" spans="2:17" ht="13.5" customHeight="1">
      <c r="B46" s="213" t="s">
        <v>69</v>
      </c>
      <c r="C46" s="23">
        <v>228</v>
      </c>
      <c r="D46" s="24">
        <v>18</v>
      </c>
      <c r="E46" s="24">
        <v>17</v>
      </c>
      <c r="F46" s="24">
        <v>17</v>
      </c>
      <c r="G46" s="24" t="s">
        <v>307</v>
      </c>
      <c r="H46" s="24" t="s">
        <v>307</v>
      </c>
      <c r="I46" s="24">
        <v>1</v>
      </c>
      <c r="J46" s="24" t="s">
        <v>307</v>
      </c>
      <c r="K46" s="24">
        <v>1</v>
      </c>
      <c r="L46" s="24" t="s">
        <v>307</v>
      </c>
      <c r="M46" s="24" t="s">
        <v>307</v>
      </c>
      <c r="N46" s="50" t="s">
        <v>307</v>
      </c>
      <c r="O46" s="24">
        <v>198</v>
      </c>
      <c r="P46" s="25">
        <v>12</v>
      </c>
      <c r="Q46" s="38"/>
    </row>
    <row r="47" spans="2:17" ht="13.5" customHeight="1">
      <c r="B47" s="213"/>
      <c r="C47" s="39">
        <v>100</v>
      </c>
      <c r="D47" s="40">
        <v>7.9</v>
      </c>
      <c r="E47" s="40">
        <v>7.5</v>
      </c>
      <c r="F47" s="40">
        <v>7.5</v>
      </c>
      <c r="G47" s="51" t="s">
        <v>307</v>
      </c>
      <c r="H47" s="51" t="s">
        <v>307</v>
      </c>
      <c r="I47" s="40">
        <v>0.4</v>
      </c>
      <c r="J47" s="51" t="s">
        <v>307</v>
      </c>
      <c r="K47" s="40">
        <v>0.4</v>
      </c>
      <c r="L47" s="51" t="s">
        <v>307</v>
      </c>
      <c r="M47" s="51" t="s">
        <v>307</v>
      </c>
      <c r="N47" s="52" t="s">
        <v>307</v>
      </c>
      <c r="O47" s="40">
        <v>86.8</v>
      </c>
      <c r="P47" s="42">
        <v>5.3</v>
      </c>
      <c r="Q47" s="43"/>
    </row>
    <row r="48" spans="2:17">
      <c r="B48" s="213" t="s">
        <v>70</v>
      </c>
      <c r="C48" s="20">
        <v>21</v>
      </c>
      <c r="D48" s="21" t="s">
        <v>307</v>
      </c>
      <c r="E48" s="21" t="s">
        <v>307</v>
      </c>
      <c r="F48" s="21" t="s">
        <v>307</v>
      </c>
      <c r="G48" s="21" t="s">
        <v>307</v>
      </c>
      <c r="H48" s="21" t="s">
        <v>307</v>
      </c>
      <c r="I48" s="21" t="s">
        <v>307</v>
      </c>
      <c r="J48" s="21" t="s">
        <v>307</v>
      </c>
      <c r="K48" s="21" t="s">
        <v>307</v>
      </c>
      <c r="L48" s="21" t="s">
        <v>307</v>
      </c>
      <c r="M48" s="21" t="s">
        <v>307</v>
      </c>
      <c r="N48" s="53" t="s">
        <v>307</v>
      </c>
      <c r="O48" s="21">
        <v>16</v>
      </c>
      <c r="P48" s="22">
        <v>5</v>
      </c>
      <c r="Q48" s="38"/>
    </row>
    <row r="49" spans="2:17">
      <c r="B49" s="213"/>
      <c r="C49" s="39">
        <v>100</v>
      </c>
      <c r="D49" s="51" t="s">
        <v>307</v>
      </c>
      <c r="E49" s="51" t="s">
        <v>307</v>
      </c>
      <c r="F49" s="51" t="s">
        <v>307</v>
      </c>
      <c r="G49" s="51" t="s">
        <v>307</v>
      </c>
      <c r="H49" s="51" t="s">
        <v>307</v>
      </c>
      <c r="I49" s="51" t="s">
        <v>307</v>
      </c>
      <c r="J49" s="51" t="s">
        <v>307</v>
      </c>
      <c r="K49" s="51" t="s">
        <v>307</v>
      </c>
      <c r="L49" s="51" t="s">
        <v>307</v>
      </c>
      <c r="M49" s="51" t="s">
        <v>307</v>
      </c>
      <c r="N49" s="53" t="s">
        <v>307</v>
      </c>
      <c r="O49" s="40">
        <v>76.2</v>
      </c>
      <c r="P49" s="42">
        <v>23.8</v>
      </c>
      <c r="Q49" s="43"/>
    </row>
    <row r="50" spans="2:17">
      <c r="B50" s="213" t="s">
        <v>57</v>
      </c>
      <c r="C50" s="23">
        <v>3821</v>
      </c>
      <c r="D50" s="24">
        <v>141</v>
      </c>
      <c r="E50" s="24">
        <v>125</v>
      </c>
      <c r="F50" s="24">
        <v>80</v>
      </c>
      <c r="G50" s="24">
        <v>10</v>
      </c>
      <c r="H50" s="24">
        <v>35</v>
      </c>
      <c r="I50" s="24">
        <v>8</v>
      </c>
      <c r="J50" s="24">
        <v>4</v>
      </c>
      <c r="K50" s="24">
        <v>4</v>
      </c>
      <c r="L50" s="24" t="s">
        <v>307</v>
      </c>
      <c r="M50" s="24">
        <v>4</v>
      </c>
      <c r="N50" s="54">
        <v>4</v>
      </c>
      <c r="O50" s="24">
        <v>3533</v>
      </c>
      <c r="P50" s="25">
        <v>147</v>
      </c>
      <c r="Q50" s="38"/>
    </row>
    <row r="51" spans="2:17">
      <c r="B51" s="213"/>
      <c r="C51" s="39">
        <v>100</v>
      </c>
      <c r="D51" s="40">
        <v>3.7</v>
      </c>
      <c r="E51" s="40">
        <v>3.3</v>
      </c>
      <c r="F51" s="40">
        <v>2.1</v>
      </c>
      <c r="G51" s="40">
        <v>0.3</v>
      </c>
      <c r="H51" s="40">
        <v>0.9</v>
      </c>
      <c r="I51" s="40">
        <v>0.2</v>
      </c>
      <c r="J51" s="40">
        <v>0.1</v>
      </c>
      <c r="K51" s="40">
        <v>0.1</v>
      </c>
      <c r="L51" s="51" t="s">
        <v>307</v>
      </c>
      <c r="M51" s="40">
        <v>0.1</v>
      </c>
      <c r="N51" s="41">
        <v>0.1</v>
      </c>
      <c r="O51" s="40">
        <v>92.5</v>
      </c>
      <c r="P51" s="42">
        <v>3.8</v>
      </c>
      <c r="Q51" s="43"/>
    </row>
    <row r="52" spans="2:17">
      <c r="B52" s="213" t="s">
        <v>61</v>
      </c>
      <c r="C52" s="23">
        <v>268</v>
      </c>
      <c r="D52" s="24">
        <v>1</v>
      </c>
      <c r="E52" s="24">
        <v>1</v>
      </c>
      <c r="F52" s="24" t="s">
        <v>307</v>
      </c>
      <c r="G52" s="24">
        <v>1</v>
      </c>
      <c r="H52" s="24" t="s">
        <v>307</v>
      </c>
      <c r="I52" s="24" t="s">
        <v>307</v>
      </c>
      <c r="J52" s="24" t="s">
        <v>307</v>
      </c>
      <c r="K52" s="24" t="s">
        <v>307</v>
      </c>
      <c r="L52" s="24" t="s">
        <v>307</v>
      </c>
      <c r="M52" s="24" t="s">
        <v>307</v>
      </c>
      <c r="N52" s="53" t="s">
        <v>307</v>
      </c>
      <c r="O52" s="24">
        <v>258</v>
      </c>
      <c r="P52" s="25">
        <v>9</v>
      </c>
      <c r="Q52" s="38"/>
    </row>
    <row r="53" spans="2:17">
      <c r="B53" s="213"/>
      <c r="C53" s="39">
        <v>100</v>
      </c>
      <c r="D53" s="40">
        <v>0.4</v>
      </c>
      <c r="E53" s="40">
        <v>0.4</v>
      </c>
      <c r="F53" s="51" t="s">
        <v>307</v>
      </c>
      <c r="G53" s="40">
        <v>0.4</v>
      </c>
      <c r="H53" s="51" t="s">
        <v>307</v>
      </c>
      <c r="I53" s="51" t="s">
        <v>307</v>
      </c>
      <c r="J53" s="51" t="s">
        <v>307</v>
      </c>
      <c r="K53" s="51" t="s">
        <v>307</v>
      </c>
      <c r="L53" s="51" t="s">
        <v>307</v>
      </c>
      <c r="M53" s="51" t="s">
        <v>307</v>
      </c>
      <c r="N53" s="53" t="s">
        <v>307</v>
      </c>
      <c r="O53" s="40">
        <v>96.3</v>
      </c>
      <c r="P53" s="42">
        <v>3.4</v>
      </c>
      <c r="Q53" s="43"/>
    </row>
    <row r="54" spans="2:17">
      <c r="B54" s="213" t="s">
        <v>62</v>
      </c>
      <c r="C54" s="23">
        <v>237</v>
      </c>
      <c r="D54" s="24">
        <v>5</v>
      </c>
      <c r="E54" s="24">
        <v>4</v>
      </c>
      <c r="F54" s="24">
        <v>1</v>
      </c>
      <c r="G54" s="24">
        <v>2</v>
      </c>
      <c r="H54" s="24">
        <v>1</v>
      </c>
      <c r="I54" s="24">
        <v>1</v>
      </c>
      <c r="J54" s="24">
        <v>1</v>
      </c>
      <c r="K54" s="24" t="s">
        <v>307</v>
      </c>
      <c r="L54" s="24" t="s">
        <v>307</v>
      </c>
      <c r="M54" s="24" t="s">
        <v>307</v>
      </c>
      <c r="N54" s="50" t="s">
        <v>307</v>
      </c>
      <c r="O54" s="24">
        <v>219</v>
      </c>
      <c r="P54" s="25">
        <v>13</v>
      </c>
      <c r="Q54" s="38"/>
    </row>
    <row r="55" spans="2:17">
      <c r="B55" s="213"/>
      <c r="C55" s="39">
        <v>100</v>
      </c>
      <c r="D55" s="40">
        <v>2.1</v>
      </c>
      <c r="E55" s="40">
        <v>1.7</v>
      </c>
      <c r="F55" s="40">
        <v>0.4</v>
      </c>
      <c r="G55" s="40">
        <v>0.8</v>
      </c>
      <c r="H55" s="40">
        <v>0.4</v>
      </c>
      <c r="I55" s="40">
        <v>0.4</v>
      </c>
      <c r="J55" s="40">
        <v>0.4</v>
      </c>
      <c r="K55" s="51" t="s">
        <v>307</v>
      </c>
      <c r="L55" s="51" t="s">
        <v>307</v>
      </c>
      <c r="M55" s="51" t="s">
        <v>307</v>
      </c>
      <c r="N55" s="52" t="s">
        <v>307</v>
      </c>
      <c r="O55" s="40">
        <v>92.4</v>
      </c>
      <c r="P55" s="42">
        <v>5.5</v>
      </c>
      <c r="Q55" s="43"/>
    </row>
    <row r="56" spans="2:17">
      <c r="B56" s="213" t="s">
        <v>63</v>
      </c>
      <c r="C56" s="23">
        <v>284</v>
      </c>
      <c r="D56" s="24">
        <v>8</v>
      </c>
      <c r="E56" s="24">
        <v>7</v>
      </c>
      <c r="F56" s="24">
        <v>3</v>
      </c>
      <c r="G56" s="24">
        <v>2</v>
      </c>
      <c r="H56" s="24">
        <v>2</v>
      </c>
      <c r="I56" s="24">
        <v>1</v>
      </c>
      <c r="J56" s="24" t="s">
        <v>307</v>
      </c>
      <c r="K56" s="24">
        <v>1</v>
      </c>
      <c r="L56" s="24" t="s">
        <v>307</v>
      </c>
      <c r="M56" s="24" t="s">
        <v>307</v>
      </c>
      <c r="N56" s="53" t="s">
        <v>307</v>
      </c>
      <c r="O56" s="24">
        <v>269</v>
      </c>
      <c r="P56" s="25">
        <v>7</v>
      </c>
      <c r="Q56" s="38"/>
    </row>
    <row r="57" spans="2:17">
      <c r="B57" s="213"/>
      <c r="C57" s="39">
        <v>100</v>
      </c>
      <c r="D57" s="40">
        <v>2.8</v>
      </c>
      <c r="E57" s="40">
        <v>2.5</v>
      </c>
      <c r="F57" s="40">
        <v>1.1000000000000001</v>
      </c>
      <c r="G57" s="40">
        <v>0.7</v>
      </c>
      <c r="H57" s="40">
        <v>0.7</v>
      </c>
      <c r="I57" s="40">
        <v>0.4</v>
      </c>
      <c r="J57" s="51" t="s">
        <v>307</v>
      </c>
      <c r="K57" s="40">
        <v>0.4</v>
      </c>
      <c r="L57" s="51" t="s">
        <v>307</v>
      </c>
      <c r="M57" s="51" t="s">
        <v>307</v>
      </c>
      <c r="N57" s="53" t="s">
        <v>307</v>
      </c>
      <c r="O57" s="40">
        <v>94.7</v>
      </c>
      <c r="P57" s="42">
        <v>2.5</v>
      </c>
      <c r="Q57" s="43"/>
    </row>
    <row r="58" spans="2:17">
      <c r="B58" s="213" t="s">
        <v>64</v>
      </c>
      <c r="C58" s="23">
        <v>419</v>
      </c>
      <c r="D58" s="24">
        <v>15</v>
      </c>
      <c r="E58" s="24">
        <v>14</v>
      </c>
      <c r="F58" s="24">
        <v>3</v>
      </c>
      <c r="G58" s="24">
        <v>2</v>
      </c>
      <c r="H58" s="24">
        <v>9</v>
      </c>
      <c r="I58" s="24" t="s">
        <v>307</v>
      </c>
      <c r="J58" s="24" t="s">
        <v>307</v>
      </c>
      <c r="K58" s="24" t="s">
        <v>307</v>
      </c>
      <c r="L58" s="24" t="s">
        <v>307</v>
      </c>
      <c r="M58" s="24">
        <v>1</v>
      </c>
      <c r="N58" s="50" t="s">
        <v>307</v>
      </c>
      <c r="O58" s="24">
        <v>392</v>
      </c>
      <c r="P58" s="25">
        <v>12</v>
      </c>
      <c r="Q58" s="38"/>
    </row>
    <row r="59" spans="2:17">
      <c r="B59" s="213"/>
      <c r="C59" s="39">
        <v>100</v>
      </c>
      <c r="D59" s="40">
        <v>3.6</v>
      </c>
      <c r="E59" s="40">
        <v>3.3</v>
      </c>
      <c r="F59" s="40">
        <v>0.7</v>
      </c>
      <c r="G59" s="40">
        <v>0.5</v>
      </c>
      <c r="H59" s="40">
        <v>2.1</v>
      </c>
      <c r="I59" s="51" t="s">
        <v>307</v>
      </c>
      <c r="J59" s="51" t="s">
        <v>307</v>
      </c>
      <c r="K59" s="51" t="s">
        <v>307</v>
      </c>
      <c r="L59" s="51" t="s">
        <v>307</v>
      </c>
      <c r="M59" s="40">
        <v>0.2</v>
      </c>
      <c r="N59" s="52" t="s">
        <v>307</v>
      </c>
      <c r="O59" s="40">
        <v>93.6</v>
      </c>
      <c r="P59" s="42">
        <v>2.9</v>
      </c>
      <c r="Q59" s="43"/>
    </row>
    <row r="60" spans="2:17">
      <c r="B60" s="213" t="s">
        <v>65</v>
      </c>
      <c r="C60" s="23">
        <v>621</v>
      </c>
      <c r="D60" s="24">
        <v>19</v>
      </c>
      <c r="E60" s="24">
        <v>15</v>
      </c>
      <c r="F60" s="24">
        <v>6</v>
      </c>
      <c r="G60" s="24">
        <v>3</v>
      </c>
      <c r="H60" s="24">
        <v>6</v>
      </c>
      <c r="I60" s="24">
        <v>2</v>
      </c>
      <c r="J60" s="24">
        <v>1</v>
      </c>
      <c r="K60" s="24">
        <v>1</v>
      </c>
      <c r="L60" s="24" t="s">
        <v>307</v>
      </c>
      <c r="M60" s="24">
        <v>2</v>
      </c>
      <c r="N60" s="53" t="s">
        <v>307</v>
      </c>
      <c r="O60" s="24">
        <v>578</v>
      </c>
      <c r="P60" s="25">
        <v>24</v>
      </c>
      <c r="Q60" s="38"/>
    </row>
    <row r="61" spans="2:17">
      <c r="B61" s="213"/>
      <c r="C61" s="39">
        <v>100</v>
      </c>
      <c r="D61" s="40">
        <v>3.1</v>
      </c>
      <c r="E61" s="40">
        <v>2.4</v>
      </c>
      <c r="F61" s="40">
        <v>1</v>
      </c>
      <c r="G61" s="40">
        <v>0.5</v>
      </c>
      <c r="H61" s="40">
        <v>1</v>
      </c>
      <c r="I61" s="40">
        <v>0.3</v>
      </c>
      <c r="J61" s="40">
        <v>0.2</v>
      </c>
      <c r="K61" s="40">
        <v>0.2</v>
      </c>
      <c r="L61" s="51" t="s">
        <v>307</v>
      </c>
      <c r="M61" s="40">
        <v>0.3</v>
      </c>
      <c r="N61" s="53" t="s">
        <v>307</v>
      </c>
      <c r="O61" s="40">
        <v>93.1</v>
      </c>
      <c r="P61" s="42">
        <v>3.9</v>
      </c>
      <c r="Q61" s="43"/>
    </row>
    <row r="62" spans="2:17">
      <c r="B62" s="213" t="s">
        <v>66</v>
      </c>
      <c r="C62" s="23">
        <v>586</v>
      </c>
      <c r="D62" s="24">
        <v>14</v>
      </c>
      <c r="E62" s="24">
        <v>13</v>
      </c>
      <c r="F62" s="24">
        <v>3</v>
      </c>
      <c r="G62" s="24" t="s">
        <v>307</v>
      </c>
      <c r="H62" s="24">
        <v>10</v>
      </c>
      <c r="I62" s="24" t="s">
        <v>307</v>
      </c>
      <c r="J62" s="24" t="s">
        <v>307</v>
      </c>
      <c r="K62" s="24" t="s">
        <v>307</v>
      </c>
      <c r="L62" s="24" t="s">
        <v>307</v>
      </c>
      <c r="M62" s="24" t="s">
        <v>307</v>
      </c>
      <c r="N62" s="54">
        <v>1</v>
      </c>
      <c r="O62" s="24">
        <v>553</v>
      </c>
      <c r="P62" s="25">
        <v>19</v>
      </c>
      <c r="Q62" s="38"/>
    </row>
    <row r="63" spans="2:17">
      <c r="B63" s="213"/>
      <c r="C63" s="39">
        <v>100</v>
      </c>
      <c r="D63" s="40">
        <v>2.4</v>
      </c>
      <c r="E63" s="40">
        <v>2.2000000000000002</v>
      </c>
      <c r="F63" s="40">
        <v>0.5</v>
      </c>
      <c r="G63" s="51" t="s">
        <v>307</v>
      </c>
      <c r="H63" s="40">
        <v>1.7</v>
      </c>
      <c r="I63" s="51" t="s">
        <v>307</v>
      </c>
      <c r="J63" s="51" t="s">
        <v>307</v>
      </c>
      <c r="K63" s="51" t="s">
        <v>307</v>
      </c>
      <c r="L63" s="51" t="s">
        <v>307</v>
      </c>
      <c r="M63" s="51" t="s">
        <v>307</v>
      </c>
      <c r="N63" s="41">
        <v>0.2</v>
      </c>
      <c r="O63" s="40">
        <v>94.4</v>
      </c>
      <c r="P63" s="42">
        <v>3.2</v>
      </c>
      <c r="Q63" s="43"/>
    </row>
    <row r="64" spans="2:17">
      <c r="B64" s="213" t="s">
        <v>67</v>
      </c>
      <c r="C64" s="23">
        <v>453</v>
      </c>
      <c r="D64" s="24">
        <v>25</v>
      </c>
      <c r="E64" s="24">
        <v>23</v>
      </c>
      <c r="F64" s="24">
        <v>19</v>
      </c>
      <c r="G64" s="24" t="s">
        <v>307</v>
      </c>
      <c r="H64" s="24">
        <v>4</v>
      </c>
      <c r="I64" s="24" t="s">
        <v>307</v>
      </c>
      <c r="J64" s="24" t="s">
        <v>307</v>
      </c>
      <c r="K64" s="24" t="s">
        <v>307</v>
      </c>
      <c r="L64" s="24" t="s">
        <v>307</v>
      </c>
      <c r="M64" s="24">
        <v>1</v>
      </c>
      <c r="N64" s="44">
        <v>1</v>
      </c>
      <c r="O64" s="24">
        <v>417</v>
      </c>
      <c r="P64" s="25">
        <v>11</v>
      </c>
      <c r="Q64" s="38"/>
    </row>
    <row r="65" spans="2:17">
      <c r="B65" s="213"/>
      <c r="C65" s="39">
        <v>100</v>
      </c>
      <c r="D65" s="40">
        <v>5.5</v>
      </c>
      <c r="E65" s="40">
        <v>5.0999999999999996</v>
      </c>
      <c r="F65" s="40">
        <v>4.2</v>
      </c>
      <c r="G65" s="51" t="s">
        <v>307</v>
      </c>
      <c r="H65" s="40">
        <v>0.9</v>
      </c>
      <c r="I65" s="51" t="s">
        <v>307</v>
      </c>
      <c r="J65" s="51" t="s">
        <v>307</v>
      </c>
      <c r="K65" s="51" t="s">
        <v>307</v>
      </c>
      <c r="L65" s="51" t="s">
        <v>307</v>
      </c>
      <c r="M65" s="40">
        <v>0.2</v>
      </c>
      <c r="N65" s="48">
        <v>0.2</v>
      </c>
      <c r="O65" s="40">
        <v>92.1</v>
      </c>
      <c r="P65" s="42">
        <v>2.4</v>
      </c>
      <c r="Q65" s="43"/>
    </row>
    <row r="66" spans="2:17">
      <c r="B66" s="213" t="s">
        <v>68</v>
      </c>
      <c r="C66" s="23">
        <v>594</v>
      </c>
      <c r="D66" s="24">
        <v>31</v>
      </c>
      <c r="E66" s="24">
        <v>28</v>
      </c>
      <c r="F66" s="24">
        <v>26</v>
      </c>
      <c r="G66" s="24" t="s">
        <v>307</v>
      </c>
      <c r="H66" s="24">
        <v>2</v>
      </c>
      <c r="I66" s="24">
        <v>3</v>
      </c>
      <c r="J66" s="24">
        <v>1</v>
      </c>
      <c r="K66" s="24">
        <v>2</v>
      </c>
      <c r="L66" s="24" t="s">
        <v>307</v>
      </c>
      <c r="M66" s="24" t="s">
        <v>307</v>
      </c>
      <c r="N66" s="50" t="s">
        <v>307</v>
      </c>
      <c r="O66" s="24">
        <v>536</v>
      </c>
      <c r="P66" s="25">
        <v>27</v>
      </c>
      <c r="Q66" s="38"/>
    </row>
    <row r="67" spans="2:17">
      <c r="B67" s="213"/>
      <c r="C67" s="39">
        <v>100</v>
      </c>
      <c r="D67" s="40">
        <v>5.2</v>
      </c>
      <c r="E67" s="40">
        <v>4.7</v>
      </c>
      <c r="F67" s="40">
        <v>4.4000000000000004</v>
      </c>
      <c r="G67" s="51" t="s">
        <v>307</v>
      </c>
      <c r="H67" s="40">
        <v>0.3</v>
      </c>
      <c r="I67" s="40">
        <v>0.5</v>
      </c>
      <c r="J67" s="40">
        <v>0.2</v>
      </c>
      <c r="K67" s="40">
        <v>0.3</v>
      </c>
      <c r="L67" s="51" t="s">
        <v>307</v>
      </c>
      <c r="M67" s="51" t="s">
        <v>307</v>
      </c>
      <c r="N67" s="52" t="s">
        <v>307</v>
      </c>
      <c r="O67" s="40">
        <v>90.2</v>
      </c>
      <c r="P67" s="42">
        <v>4.5</v>
      </c>
      <c r="Q67" s="43"/>
    </row>
    <row r="68" spans="2:17">
      <c r="B68" s="213" t="s">
        <v>69</v>
      </c>
      <c r="C68" s="23">
        <v>324</v>
      </c>
      <c r="D68" s="24">
        <v>23</v>
      </c>
      <c r="E68" s="24">
        <v>20</v>
      </c>
      <c r="F68" s="24">
        <v>19</v>
      </c>
      <c r="G68" s="24" t="s">
        <v>307</v>
      </c>
      <c r="H68" s="24">
        <v>1</v>
      </c>
      <c r="I68" s="24">
        <v>1</v>
      </c>
      <c r="J68" s="24">
        <v>1</v>
      </c>
      <c r="K68" s="24" t="s">
        <v>307</v>
      </c>
      <c r="L68" s="24" t="s">
        <v>307</v>
      </c>
      <c r="M68" s="24" t="s">
        <v>307</v>
      </c>
      <c r="N68" s="44">
        <v>2</v>
      </c>
      <c r="O68" s="24">
        <v>288</v>
      </c>
      <c r="P68" s="25">
        <v>13</v>
      </c>
      <c r="Q68" s="38"/>
    </row>
    <row r="69" spans="2:17">
      <c r="B69" s="213"/>
      <c r="C69" s="39">
        <v>100</v>
      </c>
      <c r="D69" s="40">
        <v>7.1</v>
      </c>
      <c r="E69" s="40">
        <v>6.2</v>
      </c>
      <c r="F69" s="40">
        <v>5.9</v>
      </c>
      <c r="G69" s="51" t="s">
        <v>307</v>
      </c>
      <c r="H69" s="40">
        <v>0.3</v>
      </c>
      <c r="I69" s="40">
        <v>0.3</v>
      </c>
      <c r="J69" s="40">
        <v>0.3</v>
      </c>
      <c r="K69" s="51" t="s">
        <v>307</v>
      </c>
      <c r="L69" s="51" t="s">
        <v>307</v>
      </c>
      <c r="M69" s="51" t="s">
        <v>307</v>
      </c>
      <c r="N69" s="48">
        <v>0.6</v>
      </c>
      <c r="O69" s="40">
        <v>88.9</v>
      </c>
      <c r="P69" s="42">
        <v>4</v>
      </c>
      <c r="Q69" s="43"/>
    </row>
    <row r="70" spans="2:17">
      <c r="B70" s="213" t="s">
        <v>70</v>
      </c>
      <c r="C70" s="23">
        <v>35</v>
      </c>
      <c r="D70" s="24" t="s">
        <v>307</v>
      </c>
      <c r="E70" s="24" t="s">
        <v>307</v>
      </c>
      <c r="F70" s="24" t="s">
        <v>307</v>
      </c>
      <c r="G70" s="24" t="s">
        <v>307</v>
      </c>
      <c r="H70" s="24" t="s">
        <v>307</v>
      </c>
      <c r="I70" s="24" t="s">
        <v>307</v>
      </c>
      <c r="J70" s="24" t="s">
        <v>307</v>
      </c>
      <c r="K70" s="24" t="s">
        <v>307</v>
      </c>
      <c r="L70" s="24" t="s">
        <v>307</v>
      </c>
      <c r="M70" s="24" t="s">
        <v>307</v>
      </c>
      <c r="N70" s="50" t="s">
        <v>307</v>
      </c>
      <c r="O70" s="24">
        <v>23</v>
      </c>
      <c r="P70" s="25">
        <v>12</v>
      </c>
      <c r="Q70" s="38"/>
    </row>
    <row r="71" spans="2:17">
      <c r="B71" s="213"/>
      <c r="C71" s="39">
        <v>100</v>
      </c>
      <c r="D71" s="51" t="s">
        <v>307</v>
      </c>
      <c r="E71" s="51" t="s">
        <v>307</v>
      </c>
      <c r="F71" s="51" t="s">
        <v>307</v>
      </c>
      <c r="G71" s="51" t="s">
        <v>307</v>
      </c>
      <c r="H71" s="51" t="s">
        <v>307</v>
      </c>
      <c r="I71" s="51" t="s">
        <v>307</v>
      </c>
      <c r="J71" s="51" t="s">
        <v>307</v>
      </c>
      <c r="K71" s="51" t="s">
        <v>307</v>
      </c>
      <c r="L71" s="51" t="s">
        <v>307</v>
      </c>
      <c r="M71" s="51" t="s">
        <v>307</v>
      </c>
      <c r="N71" s="52" t="s">
        <v>307</v>
      </c>
      <c r="O71" s="40">
        <v>65.7</v>
      </c>
      <c r="P71" s="42">
        <v>34.299999999999997</v>
      </c>
      <c r="Q71" s="43"/>
    </row>
    <row r="72" spans="2:17">
      <c r="B72" s="213" t="s">
        <v>58</v>
      </c>
      <c r="C72" s="23">
        <v>56</v>
      </c>
      <c r="D72" s="24">
        <v>2</v>
      </c>
      <c r="E72" s="24">
        <v>1</v>
      </c>
      <c r="F72" s="24" t="s">
        <v>307</v>
      </c>
      <c r="G72" s="24">
        <v>1</v>
      </c>
      <c r="H72" s="24" t="s">
        <v>307</v>
      </c>
      <c r="I72" s="24" t="s">
        <v>307</v>
      </c>
      <c r="J72" s="24" t="s">
        <v>307</v>
      </c>
      <c r="K72" s="24" t="s">
        <v>307</v>
      </c>
      <c r="L72" s="24" t="s">
        <v>307</v>
      </c>
      <c r="M72" s="24" t="s">
        <v>307</v>
      </c>
      <c r="N72" s="44">
        <v>1</v>
      </c>
      <c r="O72" s="24">
        <v>35</v>
      </c>
      <c r="P72" s="25">
        <v>19</v>
      </c>
      <c r="Q72" s="38"/>
    </row>
    <row r="73" spans="2:17">
      <c r="B73" s="213"/>
      <c r="C73" s="39">
        <v>100</v>
      </c>
      <c r="D73" s="40">
        <v>3.6</v>
      </c>
      <c r="E73" s="40">
        <v>1.8</v>
      </c>
      <c r="F73" s="51" t="s">
        <v>307</v>
      </c>
      <c r="G73" s="40">
        <v>1.8</v>
      </c>
      <c r="H73" s="51" t="s">
        <v>307</v>
      </c>
      <c r="I73" s="51" t="s">
        <v>307</v>
      </c>
      <c r="J73" s="51" t="s">
        <v>307</v>
      </c>
      <c r="K73" s="51" t="s">
        <v>307</v>
      </c>
      <c r="L73" s="51" t="s">
        <v>307</v>
      </c>
      <c r="M73" s="51" t="s">
        <v>307</v>
      </c>
      <c r="N73" s="48">
        <v>1.8</v>
      </c>
      <c r="O73" s="40">
        <v>62.5</v>
      </c>
      <c r="P73" s="42">
        <v>33.9</v>
      </c>
      <c r="Q73" s="43"/>
    </row>
    <row r="74" spans="2:17">
      <c r="B74" s="213" t="s">
        <v>71</v>
      </c>
      <c r="C74" s="23">
        <v>2105</v>
      </c>
      <c r="D74" s="24">
        <v>141</v>
      </c>
      <c r="E74" s="24">
        <v>129</v>
      </c>
      <c r="F74" s="24">
        <v>119</v>
      </c>
      <c r="G74" s="24">
        <v>1</v>
      </c>
      <c r="H74" s="24">
        <v>9</v>
      </c>
      <c r="I74" s="24">
        <v>6</v>
      </c>
      <c r="J74" s="24">
        <v>2</v>
      </c>
      <c r="K74" s="24">
        <v>4</v>
      </c>
      <c r="L74" s="24" t="s">
        <v>307</v>
      </c>
      <c r="M74" s="24">
        <v>2</v>
      </c>
      <c r="N74" s="54">
        <v>4</v>
      </c>
      <c r="O74" s="24">
        <v>1885</v>
      </c>
      <c r="P74" s="25">
        <v>79</v>
      </c>
      <c r="Q74" s="38"/>
    </row>
    <row r="75" spans="2:17">
      <c r="B75" s="213"/>
      <c r="C75" s="39">
        <v>100</v>
      </c>
      <c r="D75" s="40">
        <v>6.7</v>
      </c>
      <c r="E75" s="40">
        <v>6.1</v>
      </c>
      <c r="F75" s="40">
        <v>5.7</v>
      </c>
      <c r="G75" s="40">
        <v>0</v>
      </c>
      <c r="H75" s="40">
        <v>0.4</v>
      </c>
      <c r="I75" s="40">
        <v>0.3</v>
      </c>
      <c r="J75" s="40">
        <v>0.1</v>
      </c>
      <c r="K75" s="40">
        <v>0.2</v>
      </c>
      <c r="L75" s="51" t="s">
        <v>307</v>
      </c>
      <c r="M75" s="40">
        <v>0.1</v>
      </c>
      <c r="N75" s="41">
        <v>0.2</v>
      </c>
      <c r="O75" s="40">
        <v>89.5</v>
      </c>
      <c r="P75" s="42">
        <v>3.8</v>
      </c>
      <c r="Q75" s="43"/>
    </row>
    <row r="76" spans="2:17">
      <c r="B76" s="213" t="s">
        <v>72</v>
      </c>
      <c r="C76" s="23">
        <v>947</v>
      </c>
      <c r="D76" s="24">
        <v>70</v>
      </c>
      <c r="E76" s="24">
        <v>65</v>
      </c>
      <c r="F76" s="24">
        <v>59</v>
      </c>
      <c r="G76" s="24">
        <v>1</v>
      </c>
      <c r="H76" s="24">
        <v>5</v>
      </c>
      <c r="I76" s="24">
        <v>2</v>
      </c>
      <c r="J76" s="24" t="s">
        <v>307</v>
      </c>
      <c r="K76" s="24">
        <v>2</v>
      </c>
      <c r="L76" s="24" t="s">
        <v>307</v>
      </c>
      <c r="M76" s="24">
        <v>2</v>
      </c>
      <c r="N76" s="44">
        <v>1</v>
      </c>
      <c r="O76" s="24">
        <v>844</v>
      </c>
      <c r="P76" s="25">
        <v>33</v>
      </c>
      <c r="Q76" s="38"/>
    </row>
    <row r="77" spans="2:17">
      <c r="B77" s="213"/>
      <c r="C77" s="39">
        <v>100</v>
      </c>
      <c r="D77" s="40">
        <v>7.4</v>
      </c>
      <c r="E77" s="40">
        <v>6.9</v>
      </c>
      <c r="F77" s="40">
        <v>6.2</v>
      </c>
      <c r="G77" s="40">
        <v>0.1</v>
      </c>
      <c r="H77" s="40">
        <v>0.5</v>
      </c>
      <c r="I77" s="40">
        <v>0.2</v>
      </c>
      <c r="J77" s="51" t="s">
        <v>307</v>
      </c>
      <c r="K77" s="40">
        <v>0.2</v>
      </c>
      <c r="L77" s="51" t="s">
        <v>307</v>
      </c>
      <c r="M77" s="40">
        <v>0.2</v>
      </c>
      <c r="N77" s="48">
        <v>0.1</v>
      </c>
      <c r="O77" s="40">
        <v>89.1</v>
      </c>
      <c r="P77" s="42">
        <v>3.5</v>
      </c>
      <c r="Q77" s="43"/>
    </row>
    <row r="78" spans="2:17">
      <c r="B78" s="213" t="s">
        <v>73</v>
      </c>
      <c r="C78" s="23">
        <v>1157</v>
      </c>
      <c r="D78" s="24">
        <v>71</v>
      </c>
      <c r="E78" s="24">
        <v>64</v>
      </c>
      <c r="F78" s="24">
        <v>60</v>
      </c>
      <c r="G78" s="24" t="s">
        <v>307</v>
      </c>
      <c r="H78" s="24">
        <v>4</v>
      </c>
      <c r="I78" s="24">
        <v>4</v>
      </c>
      <c r="J78" s="24">
        <v>2</v>
      </c>
      <c r="K78" s="24">
        <v>2</v>
      </c>
      <c r="L78" s="24" t="s">
        <v>307</v>
      </c>
      <c r="M78" s="24" t="s">
        <v>307</v>
      </c>
      <c r="N78" s="54">
        <v>3</v>
      </c>
      <c r="O78" s="24">
        <v>1040</v>
      </c>
      <c r="P78" s="25">
        <v>46</v>
      </c>
      <c r="Q78" s="38"/>
    </row>
    <row r="79" spans="2:17">
      <c r="B79" s="214"/>
      <c r="C79" s="55">
        <v>100</v>
      </c>
      <c r="D79" s="56">
        <v>6.1</v>
      </c>
      <c r="E79" s="56">
        <v>5.5</v>
      </c>
      <c r="F79" s="56">
        <v>5.2</v>
      </c>
      <c r="G79" s="57" t="s">
        <v>307</v>
      </c>
      <c r="H79" s="56">
        <v>0.3</v>
      </c>
      <c r="I79" s="56">
        <v>0.3</v>
      </c>
      <c r="J79" s="56">
        <v>0.2</v>
      </c>
      <c r="K79" s="56">
        <v>0.2</v>
      </c>
      <c r="L79" s="57" t="s">
        <v>307</v>
      </c>
      <c r="M79" s="57" t="s">
        <v>307</v>
      </c>
      <c r="N79" s="58">
        <v>0.3</v>
      </c>
      <c r="O79" s="56">
        <v>89.9</v>
      </c>
      <c r="P79" s="59">
        <v>4</v>
      </c>
      <c r="Q79" s="43"/>
    </row>
    <row r="80" spans="2:17">
      <c r="C80" s="31"/>
    </row>
    <row r="81" spans="4:16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</sheetData>
  <mergeCells count="52">
    <mergeCell ref="O3:O5"/>
    <mergeCell ref="P3:P5"/>
    <mergeCell ref="B10:B11"/>
    <mergeCell ref="C3:C5"/>
    <mergeCell ref="D3:D5"/>
    <mergeCell ref="B6:B7"/>
    <mergeCell ref="B8:B9"/>
    <mergeCell ref="B2:B5"/>
    <mergeCell ref="E3:E5"/>
    <mergeCell ref="F3:F5"/>
    <mergeCell ref="G3:G5"/>
    <mergeCell ref="H3:H5"/>
    <mergeCell ref="N3:N5"/>
    <mergeCell ref="I3:I5"/>
    <mergeCell ref="J3:J5"/>
    <mergeCell ref="K3:K5"/>
    <mergeCell ref="B60:B61"/>
    <mergeCell ref="B64:B65"/>
    <mergeCell ref="B62:B63"/>
    <mergeCell ref="B12:B13"/>
    <mergeCell ref="B28:B29"/>
    <mergeCell ref="B30:B31"/>
    <mergeCell ref="B22:B23"/>
    <mergeCell ref="B20:B21"/>
    <mergeCell ref="B32:B33"/>
    <mergeCell ref="B34:B35"/>
    <mergeCell ref="B26:B27"/>
    <mergeCell ref="B14:B15"/>
    <mergeCell ref="B52:B53"/>
    <mergeCell ref="B16:B17"/>
    <mergeCell ref="B18:B19"/>
    <mergeCell ref="B24:B25"/>
    <mergeCell ref="B78:B79"/>
    <mergeCell ref="B66:B67"/>
    <mergeCell ref="B68:B69"/>
    <mergeCell ref="B74:B75"/>
    <mergeCell ref="B76:B77"/>
    <mergeCell ref="B70:B71"/>
    <mergeCell ref="B72:B73"/>
    <mergeCell ref="L3:L5"/>
    <mergeCell ref="M3:M5"/>
    <mergeCell ref="B58:B59"/>
    <mergeCell ref="B50:B51"/>
    <mergeCell ref="B40:B41"/>
    <mergeCell ref="B36:B37"/>
    <mergeCell ref="B56:B57"/>
    <mergeCell ref="B42:B43"/>
    <mergeCell ref="B44:B45"/>
    <mergeCell ref="B46:B47"/>
    <mergeCell ref="B48:B49"/>
    <mergeCell ref="B54:B55"/>
    <mergeCell ref="B38:B39"/>
  </mergeCells>
  <phoneticPr fontId="2"/>
  <pageMargins left="0.78740157480314965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19"/>
  <sheetViews>
    <sheetView zoomScaleNormal="100" workbookViewId="0"/>
  </sheetViews>
  <sheetFormatPr defaultColWidth="9" defaultRowHeight="12"/>
  <cols>
    <col min="1" max="1" width="0.44140625" style="1" customWidth="1"/>
    <col min="2" max="2" width="25.6640625" style="1" customWidth="1"/>
    <col min="3" max="46" width="6.88671875" style="1" customWidth="1"/>
    <col min="47" max="16384" width="9" style="1"/>
  </cols>
  <sheetData>
    <row r="1" spans="1:16" s="4" customFormat="1" ht="13.5" customHeight="1" thickBot="1">
      <c r="B1" s="5" t="s">
        <v>34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3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180</v>
      </c>
      <c r="C8" s="108">
        <v>46</v>
      </c>
      <c r="D8" s="24">
        <v>17</v>
      </c>
      <c r="E8" s="70">
        <v>17</v>
      </c>
      <c r="F8" s="24">
        <v>15</v>
      </c>
      <c r="G8" s="70" t="s">
        <v>307</v>
      </c>
      <c r="H8" s="24">
        <v>1</v>
      </c>
      <c r="I8" s="70">
        <v>1</v>
      </c>
      <c r="J8" s="24" t="s">
        <v>307</v>
      </c>
      <c r="K8" s="70">
        <v>28</v>
      </c>
      <c r="L8" s="24" t="s">
        <v>307</v>
      </c>
      <c r="M8" s="70">
        <v>10</v>
      </c>
      <c r="N8" s="24">
        <v>18</v>
      </c>
      <c r="O8" s="25">
        <v>1</v>
      </c>
    </row>
    <row r="9" spans="1:16" ht="13.5" customHeight="1">
      <c r="B9" s="213"/>
      <c r="C9" s="17">
        <v>100</v>
      </c>
      <c r="D9" s="18">
        <v>36.95652173913043</v>
      </c>
      <c r="E9" s="18">
        <v>36.95652173913043</v>
      </c>
      <c r="F9" s="18">
        <v>32.608695652173914</v>
      </c>
      <c r="G9" s="18" t="s">
        <v>307</v>
      </c>
      <c r="H9" s="18">
        <v>2.1739130434782608</v>
      </c>
      <c r="I9" s="18">
        <v>2.1739130434782608</v>
      </c>
      <c r="J9" s="18" t="s">
        <v>307</v>
      </c>
      <c r="K9" s="18">
        <v>60.869565217391312</v>
      </c>
      <c r="L9" s="18" t="s">
        <v>307</v>
      </c>
      <c r="M9" s="18">
        <v>21.739130434782609</v>
      </c>
      <c r="N9" s="18">
        <v>39.130434782608695</v>
      </c>
      <c r="O9" s="19">
        <v>2.1739130434782608</v>
      </c>
    </row>
    <row r="10" spans="1:16" ht="13.5" customHeight="1">
      <c r="B10" s="230" t="s">
        <v>178</v>
      </c>
      <c r="C10" s="108">
        <v>4</v>
      </c>
      <c r="D10" s="24">
        <v>2</v>
      </c>
      <c r="E10" s="70">
        <v>2</v>
      </c>
      <c r="F10" s="24">
        <v>1</v>
      </c>
      <c r="G10" s="70">
        <v>1</v>
      </c>
      <c r="H10" s="24" t="s">
        <v>307</v>
      </c>
      <c r="I10" s="70" t="s">
        <v>307</v>
      </c>
      <c r="J10" s="24" t="s">
        <v>307</v>
      </c>
      <c r="K10" s="70">
        <v>2</v>
      </c>
      <c r="L10" s="24" t="s">
        <v>307</v>
      </c>
      <c r="M10" s="70" t="s">
        <v>307</v>
      </c>
      <c r="N10" s="24">
        <v>2</v>
      </c>
      <c r="O10" s="25" t="s">
        <v>307</v>
      </c>
    </row>
    <row r="11" spans="1:16" ht="13.5" customHeight="1">
      <c r="B11" s="232"/>
      <c r="C11" s="17">
        <v>100</v>
      </c>
      <c r="D11" s="18">
        <v>50</v>
      </c>
      <c r="E11" s="18">
        <v>50</v>
      </c>
      <c r="F11" s="18">
        <v>25</v>
      </c>
      <c r="G11" s="18">
        <v>25</v>
      </c>
      <c r="H11" s="18" t="s">
        <v>307</v>
      </c>
      <c r="I11" s="18" t="s">
        <v>307</v>
      </c>
      <c r="J11" s="18" t="s">
        <v>307</v>
      </c>
      <c r="K11" s="18">
        <v>50</v>
      </c>
      <c r="L11" s="18" t="s">
        <v>307</v>
      </c>
      <c r="M11" s="18" t="s">
        <v>307</v>
      </c>
      <c r="N11" s="18">
        <v>50</v>
      </c>
      <c r="O11" s="19" t="s">
        <v>307</v>
      </c>
    </row>
    <row r="12" spans="1:16" ht="13.5" customHeight="1">
      <c r="B12" s="213" t="s">
        <v>181</v>
      </c>
      <c r="C12" s="108">
        <v>7121</v>
      </c>
      <c r="D12" s="24">
        <v>4044</v>
      </c>
      <c r="E12" s="70">
        <v>3995</v>
      </c>
      <c r="F12" s="24">
        <v>3304</v>
      </c>
      <c r="G12" s="70">
        <v>542</v>
      </c>
      <c r="H12" s="24">
        <v>93</v>
      </c>
      <c r="I12" s="70">
        <v>56</v>
      </c>
      <c r="J12" s="24">
        <v>49</v>
      </c>
      <c r="K12" s="70">
        <v>2990</v>
      </c>
      <c r="L12" s="24">
        <v>656</v>
      </c>
      <c r="M12" s="70">
        <v>760</v>
      </c>
      <c r="N12" s="24">
        <v>1574</v>
      </c>
      <c r="O12" s="25">
        <v>87</v>
      </c>
    </row>
    <row r="13" spans="1:16" ht="13.5" customHeight="1">
      <c r="B13" s="213"/>
      <c r="C13" s="17">
        <v>100</v>
      </c>
      <c r="D13" s="18">
        <v>56.789776716753259</v>
      </c>
      <c r="E13" s="18">
        <v>56.101671113607644</v>
      </c>
      <c r="F13" s="18">
        <v>46.39797781210504</v>
      </c>
      <c r="G13" s="18">
        <v>7.6112905490801852</v>
      </c>
      <c r="H13" s="18">
        <v>1.3059963488274118</v>
      </c>
      <c r="I13" s="18">
        <v>0.78640640359500069</v>
      </c>
      <c r="J13" s="18">
        <v>0.68810560314562563</v>
      </c>
      <c r="K13" s="18">
        <v>41.988484763375936</v>
      </c>
      <c r="L13" s="18">
        <v>9.2121892992557228</v>
      </c>
      <c r="M13" s="18">
        <v>10.672658334503581</v>
      </c>
      <c r="N13" s="18">
        <v>22.103637129616626</v>
      </c>
      <c r="O13" s="19">
        <v>1.2217385198708048</v>
      </c>
    </row>
    <row r="14" spans="1:16">
      <c r="B14" s="213" t="s">
        <v>156</v>
      </c>
      <c r="C14" s="108">
        <v>198</v>
      </c>
      <c r="D14" s="24">
        <v>96</v>
      </c>
      <c r="E14" s="70">
        <v>95</v>
      </c>
      <c r="F14" s="24">
        <v>76</v>
      </c>
      <c r="G14" s="70">
        <v>14</v>
      </c>
      <c r="H14" s="24">
        <v>4</v>
      </c>
      <c r="I14" s="70">
        <v>1</v>
      </c>
      <c r="J14" s="24">
        <v>1</v>
      </c>
      <c r="K14" s="70">
        <v>83</v>
      </c>
      <c r="L14" s="24">
        <v>10</v>
      </c>
      <c r="M14" s="70">
        <v>34</v>
      </c>
      <c r="N14" s="24">
        <v>39</v>
      </c>
      <c r="O14" s="25">
        <v>19</v>
      </c>
    </row>
    <row r="15" spans="1:16">
      <c r="B15" s="214"/>
      <c r="C15" s="27">
        <v>100</v>
      </c>
      <c r="D15" s="28">
        <v>48.484848484848484</v>
      </c>
      <c r="E15" s="28">
        <v>47.979797979797979</v>
      </c>
      <c r="F15" s="28">
        <v>38.383838383838381</v>
      </c>
      <c r="G15" s="28">
        <v>7.0707070707070701</v>
      </c>
      <c r="H15" s="28">
        <v>2.0202020202020203</v>
      </c>
      <c r="I15" s="28">
        <v>0.50505050505050508</v>
      </c>
      <c r="J15" s="28">
        <v>0.50505050505050508</v>
      </c>
      <c r="K15" s="28">
        <v>41.919191919191917</v>
      </c>
      <c r="L15" s="28">
        <v>5.0505050505050502</v>
      </c>
      <c r="M15" s="28">
        <v>17.171717171717169</v>
      </c>
      <c r="N15" s="28">
        <v>19.696969696969695</v>
      </c>
      <c r="O15" s="29">
        <v>9.5959595959595951</v>
      </c>
    </row>
    <row r="17" spans="3:15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3:1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3:1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</sheetData>
  <mergeCells count="19">
    <mergeCell ref="O3:O5"/>
    <mergeCell ref="I3:I5"/>
    <mergeCell ref="J3:J5"/>
    <mergeCell ref="L3:L5"/>
    <mergeCell ref="M3:M5"/>
    <mergeCell ref="N3:N5"/>
    <mergeCell ref="E3:E5"/>
    <mergeCell ref="F3:F5"/>
    <mergeCell ref="G3:G5"/>
    <mergeCell ref="H3:H5"/>
    <mergeCell ref="K3:K5"/>
    <mergeCell ref="B2:B5"/>
    <mergeCell ref="C3:C5"/>
    <mergeCell ref="D3:D5"/>
    <mergeCell ref="B14:B15"/>
    <mergeCell ref="B10:B11"/>
    <mergeCell ref="B12:B13"/>
    <mergeCell ref="B6:B7"/>
    <mergeCell ref="B8:B9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P29"/>
  <sheetViews>
    <sheetView zoomScaleNormal="100" workbookViewId="0"/>
  </sheetViews>
  <sheetFormatPr defaultColWidth="9" defaultRowHeight="12"/>
  <cols>
    <col min="1" max="1" width="0.44140625" style="1" customWidth="1"/>
    <col min="2" max="2" width="40.33203125" style="1" customWidth="1"/>
    <col min="3" max="46" width="6.88671875" style="1" customWidth="1"/>
    <col min="47" max="16384" width="9" style="1"/>
  </cols>
  <sheetData>
    <row r="1" spans="1:16" s="4" customFormat="1" ht="13.5" customHeight="1" thickBot="1">
      <c r="B1" s="5" t="s">
        <v>33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5.4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182</v>
      </c>
      <c r="C8" s="108">
        <v>76</v>
      </c>
      <c r="D8" s="24">
        <v>29</v>
      </c>
      <c r="E8" s="70">
        <v>25</v>
      </c>
      <c r="F8" s="24">
        <v>20</v>
      </c>
      <c r="G8" s="70">
        <v>3</v>
      </c>
      <c r="H8" s="24" t="s">
        <v>307</v>
      </c>
      <c r="I8" s="70">
        <v>2</v>
      </c>
      <c r="J8" s="24">
        <v>4</v>
      </c>
      <c r="K8" s="70">
        <v>46</v>
      </c>
      <c r="L8" s="24">
        <v>5</v>
      </c>
      <c r="M8" s="70">
        <v>8</v>
      </c>
      <c r="N8" s="24">
        <v>33</v>
      </c>
      <c r="O8" s="25">
        <v>1</v>
      </c>
    </row>
    <row r="9" spans="1:16" ht="13.5" customHeight="1">
      <c r="B9" s="213"/>
      <c r="C9" s="17">
        <v>100</v>
      </c>
      <c r="D9" s="18">
        <v>38.15789473684211</v>
      </c>
      <c r="E9" s="18">
        <v>32.894736842105267</v>
      </c>
      <c r="F9" s="18">
        <v>26.315789473684209</v>
      </c>
      <c r="G9" s="18">
        <v>3.9473684210526314</v>
      </c>
      <c r="H9" s="18" t="s">
        <v>307</v>
      </c>
      <c r="I9" s="18">
        <v>2.6315789473684208</v>
      </c>
      <c r="J9" s="18">
        <v>5.2631578947368416</v>
      </c>
      <c r="K9" s="18">
        <v>60.526315789473685</v>
      </c>
      <c r="L9" s="18">
        <v>6.5789473684210522</v>
      </c>
      <c r="M9" s="18">
        <v>10.526315789473683</v>
      </c>
      <c r="N9" s="18">
        <v>43.421052631578952</v>
      </c>
      <c r="O9" s="19">
        <v>1.3157894736842104</v>
      </c>
    </row>
    <row r="10" spans="1:16" ht="13.5" customHeight="1">
      <c r="B10" s="213" t="s">
        <v>178</v>
      </c>
      <c r="C10" s="108">
        <v>3</v>
      </c>
      <c r="D10" s="24" t="s">
        <v>307</v>
      </c>
      <c r="E10" s="70" t="s">
        <v>307</v>
      </c>
      <c r="F10" s="24" t="s">
        <v>307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70">
        <v>3</v>
      </c>
      <c r="L10" s="24" t="s">
        <v>307</v>
      </c>
      <c r="M10" s="70">
        <v>1</v>
      </c>
      <c r="N10" s="24">
        <v>2</v>
      </c>
      <c r="O10" s="25" t="s">
        <v>307</v>
      </c>
    </row>
    <row r="11" spans="1:16" ht="13.5" customHeight="1">
      <c r="B11" s="213"/>
      <c r="C11" s="17">
        <v>100</v>
      </c>
      <c r="D11" s="18" t="s">
        <v>307</v>
      </c>
      <c r="E11" s="18" t="s">
        <v>307</v>
      </c>
      <c r="F11" s="18" t="s">
        <v>307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8">
        <v>100</v>
      </c>
      <c r="L11" s="18" t="s">
        <v>307</v>
      </c>
      <c r="M11" s="18">
        <v>33.333333333333329</v>
      </c>
      <c r="N11" s="18">
        <v>66.666666666666657</v>
      </c>
      <c r="O11" s="19" t="s">
        <v>307</v>
      </c>
    </row>
    <row r="12" spans="1:16" ht="13.5" customHeight="1">
      <c r="B12" s="213" t="s">
        <v>183</v>
      </c>
      <c r="C12" s="108">
        <v>7068</v>
      </c>
      <c r="D12" s="24">
        <v>4031</v>
      </c>
      <c r="E12" s="70">
        <v>3987</v>
      </c>
      <c r="F12" s="24">
        <v>3300</v>
      </c>
      <c r="G12" s="70">
        <v>538</v>
      </c>
      <c r="H12" s="24">
        <v>94</v>
      </c>
      <c r="I12" s="70">
        <v>55</v>
      </c>
      <c r="J12" s="24">
        <v>44</v>
      </c>
      <c r="K12" s="70">
        <v>2950</v>
      </c>
      <c r="L12" s="24">
        <v>643</v>
      </c>
      <c r="M12" s="70">
        <v>761</v>
      </c>
      <c r="N12" s="24">
        <v>1546</v>
      </c>
      <c r="O12" s="25">
        <v>87</v>
      </c>
    </row>
    <row r="13" spans="1:16" ht="13.5" customHeight="1">
      <c r="B13" s="213"/>
      <c r="C13" s="17">
        <v>100</v>
      </c>
      <c r="D13" s="18">
        <v>57.031692133559709</v>
      </c>
      <c r="E13" s="18">
        <v>56.409168081494052</v>
      </c>
      <c r="F13" s="18">
        <v>46.689303904923598</v>
      </c>
      <c r="G13" s="18">
        <v>7.6117713638936042</v>
      </c>
      <c r="H13" s="18">
        <v>1.3299377475947936</v>
      </c>
      <c r="I13" s="18">
        <v>0.77815506508206</v>
      </c>
      <c r="J13" s="18">
        <v>0.62252405206564798</v>
      </c>
      <c r="K13" s="18">
        <v>41.737408036219584</v>
      </c>
      <c r="L13" s="18">
        <v>9.0973401245048109</v>
      </c>
      <c r="M13" s="18">
        <v>10.766836445953594</v>
      </c>
      <c r="N13" s="18">
        <v>21.873231465761179</v>
      </c>
      <c r="O13" s="19">
        <v>1.230899830220713</v>
      </c>
    </row>
    <row r="14" spans="1:16">
      <c r="B14" s="213" t="s">
        <v>156</v>
      </c>
      <c r="C14" s="108">
        <v>222</v>
      </c>
      <c r="D14" s="24">
        <v>99</v>
      </c>
      <c r="E14" s="70">
        <v>97</v>
      </c>
      <c r="F14" s="24">
        <v>76</v>
      </c>
      <c r="G14" s="70">
        <v>16</v>
      </c>
      <c r="H14" s="24">
        <v>4</v>
      </c>
      <c r="I14" s="70">
        <v>1</v>
      </c>
      <c r="J14" s="24">
        <v>2</v>
      </c>
      <c r="K14" s="70">
        <v>104</v>
      </c>
      <c r="L14" s="24">
        <v>18</v>
      </c>
      <c r="M14" s="70">
        <v>34</v>
      </c>
      <c r="N14" s="24">
        <v>52</v>
      </c>
      <c r="O14" s="25">
        <v>19</v>
      </c>
    </row>
    <row r="15" spans="1:16">
      <c r="B15" s="214"/>
      <c r="C15" s="27">
        <v>100</v>
      </c>
      <c r="D15" s="28">
        <v>44.594594594594597</v>
      </c>
      <c r="E15" s="28">
        <v>43.693693693693689</v>
      </c>
      <c r="F15" s="28">
        <v>34.234234234234236</v>
      </c>
      <c r="G15" s="28">
        <v>7.2072072072072073</v>
      </c>
      <c r="H15" s="28">
        <v>1.8018018018018018</v>
      </c>
      <c r="I15" s="28">
        <v>0.45045045045045046</v>
      </c>
      <c r="J15" s="28">
        <v>0.90090090090090091</v>
      </c>
      <c r="K15" s="28">
        <v>46.846846846846844</v>
      </c>
      <c r="L15" s="28">
        <v>8.1081081081081088</v>
      </c>
      <c r="M15" s="28">
        <v>15.315315315315313</v>
      </c>
      <c r="N15" s="28">
        <v>23.423423423423422</v>
      </c>
      <c r="O15" s="29">
        <v>8.5585585585585591</v>
      </c>
    </row>
    <row r="16" spans="1:16">
      <c r="O16" s="62"/>
    </row>
    <row r="17" spans="3:15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3:1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62"/>
    </row>
    <row r="19" spans="3:1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62"/>
    </row>
    <row r="20" spans="3:15">
      <c r="O20" s="62"/>
    </row>
    <row r="21" spans="3:15">
      <c r="O21" s="62"/>
    </row>
    <row r="22" spans="3:15">
      <c r="O22" s="62"/>
    </row>
    <row r="23" spans="3:15">
      <c r="O23" s="62"/>
    </row>
    <row r="24" spans="3:15">
      <c r="O24" s="62"/>
    </row>
    <row r="25" spans="3:15">
      <c r="O25" s="62"/>
    </row>
    <row r="26" spans="3:15">
      <c r="O26" s="62"/>
    </row>
    <row r="27" spans="3:15">
      <c r="O27" s="62"/>
    </row>
    <row r="28" spans="3:15">
      <c r="O28" s="62"/>
    </row>
    <row r="29" spans="3:15">
      <c r="O29" s="62"/>
    </row>
  </sheetData>
  <mergeCells count="19">
    <mergeCell ref="B2:B5"/>
    <mergeCell ref="B14:B15"/>
    <mergeCell ref="B12:B13"/>
    <mergeCell ref="B8:B9"/>
    <mergeCell ref="B10:B11"/>
    <mergeCell ref="B6:B7"/>
    <mergeCell ref="C3:C5"/>
    <mergeCell ref="D3:D5"/>
    <mergeCell ref="O3:O5"/>
    <mergeCell ref="K3:K5"/>
    <mergeCell ref="E3:E5"/>
    <mergeCell ref="F3:F5"/>
    <mergeCell ref="G3:G5"/>
    <mergeCell ref="N3:N5"/>
    <mergeCell ref="H3:H5"/>
    <mergeCell ref="I3:I5"/>
    <mergeCell ref="J3:J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7"/>
  <sheetViews>
    <sheetView zoomScaleNormal="100" workbookViewId="0"/>
  </sheetViews>
  <sheetFormatPr defaultColWidth="8.88671875" defaultRowHeight="12"/>
  <cols>
    <col min="1" max="1" width="0.44140625" style="1" customWidth="1"/>
    <col min="2" max="2" width="37.88671875" style="1" customWidth="1"/>
    <col min="3" max="39" width="6.88671875" style="1" customWidth="1"/>
    <col min="40" max="16384" width="8.88671875" style="1"/>
  </cols>
  <sheetData>
    <row r="1" spans="1:15" s="4" customFormat="1" ht="13.5" customHeight="1" thickBot="1">
      <c r="B1" s="32" t="s">
        <v>304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5"/>
    </row>
    <row r="2" spans="1:15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5" s="13" customFormat="1" ht="13.5" customHeight="1"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5" s="13" customFormat="1" ht="12.6" customHeight="1"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5" ht="127.2" customHeight="1"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5" ht="13.5" customHeight="1">
      <c r="B6" s="219" t="s">
        <v>60</v>
      </c>
      <c r="C6" s="14">
        <v>7369</v>
      </c>
      <c r="D6" s="15">
        <v>4159</v>
      </c>
      <c r="E6" s="15">
        <v>4109</v>
      </c>
      <c r="F6" s="15">
        <v>3396</v>
      </c>
      <c r="G6" s="15">
        <v>557</v>
      </c>
      <c r="H6" s="15">
        <v>98</v>
      </c>
      <c r="I6" s="15">
        <v>58</v>
      </c>
      <c r="J6" s="15">
        <v>50</v>
      </c>
      <c r="K6" s="15">
        <v>3103</v>
      </c>
      <c r="L6" s="15">
        <v>666</v>
      </c>
      <c r="M6" s="15">
        <v>804</v>
      </c>
      <c r="N6" s="15">
        <v>1633</v>
      </c>
      <c r="O6" s="16">
        <v>107</v>
      </c>
    </row>
    <row r="7" spans="1:15" ht="13.5" customHeight="1">
      <c r="B7" s="213"/>
      <c r="C7" s="39">
        <v>100</v>
      </c>
      <c r="D7" s="40">
        <v>56.4</v>
      </c>
      <c r="E7" s="40">
        <v>55.8</v>
      </c>
      <c r="F7" s="40">
        <v>46.1</v>
      </c>
      <c r="G7" s="40">
        <v>7.6</v>
      </c>
      <c r="H7" s="40">
        <v>1.3</v>
      </c>
      <c r="I7" s="40">
        <v>0.8</v>
      </c>
      <c r="J7" s="40">
        <v>0.7</v>
      </c>
      <c r="K7" s="40">
        <v>42.1</v>
      </c>
      <c r="L7" s="40">
        <v>9</v>
      </c>
      <c r="M7" s="40">
        <v>10.9</v>
      </c>
      <c r="N7" s="40">
        <v>22.2</v>
      </c>
      <c r="O7" s="42">
        <v>1.5</v>
      </c>
    </row>
    <row r="8" spans="1:15" ht="13.5" customHeight="1">
      <c r="B8" s="213" t="s">
        <v>303</v>
      </c>
      <c r="C8" s="23">
        <v>299</v>
      </c>
      <c r="D8" s="24">
        <v>91</v>
      </c>
      <c r="E8" s="24">
        <v>87</v>
      </c>
      <c r="F8" s="24">
        <v>73</v>
      </c>
      <c r="G8" s="24">
        <v>9</v>
      </c>
      <c r="H8" s="24">
        <v>1</v>
      </c>
      <c r="I8" s="24">
        <v>4</v>
      </c>
      <c r="J8" s="24">
        <v>4</v>
      </c>
      <c r="K8" s="24">
        <v>203</v>
      </c>
      <c r="L8" s="24">
        <v>24</v>
      </c>
      <c r="M8" s="24">
        <v>23</v>
      </c>
      <c r="N8" s="24">
        <v>156</v>
      </c>
      <c r="O8" s="25">
        <v>5</v>
      </c>
    </row>
    <row r="9" spans="1:15" ht="13.5" customHeight="1">
      <c r="B9" s="213"/>
      <c r="C9" s="39">
        <v>100</v>
      </c>
      <c r="D9" s="40">
        <v>30.4</v>
      </c>
      <c r="E9" s="40">
        <v>29.1</v>
      </c>
      <c r="F9" s="40">
        <v>24.4</v>
      </c>
      <c r="G9" s="40">
        <v>3</v>
      </c>
      <c r="H9" s="40">
        <v>0.3</v>
      </c>
      <c r="I9" s="40">
        <v>1.3</v>
      </c>
      <c r="J9" s="40">
        <v>1.3</v>
      </c>
      <c r="K9" s="40">
        <v>67.900000000000006</v>
      </c>
      <c r="L9" s="40">
        <v>8</v>
      </c>
      <c r="M9" s="40">
        <v>7.7</v>
      </c>
      <c r="N9" s="40">
        <v>52.2</v>
      </c>
      <c r="O9" s="42">
        <v>1.7</v>
      </c>
    </row>
    <row r="10" spans="1:15" ht="13.5" customHeight="1">
      <c r="B10" s="213" t="s">
        <v>302</v>
      </c>
      <c r="C10" s="23">
        <v>264</v>
      </c>
      <c r="D10" s="24">
        <v>85</v>
      </c>
      <c r="E10" s="24">
        <v>81</v>
      </c>
      <c r="F10" s="24">
        <v>67</v>
      </c>
      <c r="G10" s="24">
        <v>9</v>
      </c>
      <c r="H10" s="24">
        <v>1</v>
      </c>
      <c r="I10" s="24">
        <v>4</v>
      </c>
      <c r="J10" s="24">
        <v>4</v>
      </c>
      <c r="K10" s="24">
        <v>175</v>
      </c>
      <c r="L10" s="24">
        <v>21</v>
      </c>
      <c r="M10" s="24">
        <v>18</v>
      </c>
      <c r="N10" s="24">
        <v>136</v>
      </c>
      <c r="O10" s="25">
        <v>4</v>
      </c>
    </row>
    <row r="11" spans="1:15" ht="13.5" customHeight="1">
      <c r="B11" s="213"/>
      <c r="C11" s="39">
        <v>100</v>
      </c>
      <c r="D11" s="40">
        <v>32.200000000000003</v>
      </c>
      <c r="E11" s="40">
        <v>30.7</v>
      </c>
      <c r="F11" s="40">
        <v>25.4</v>
      </c>
      <c r="G11" s="40">
        <v>3.4</v>
      </c>
      <c r="H11" s="40">
        <v>0.4</v>
      </c>
      <c r="I11" s="40">
        <v>1.5</v>
      </c>
      <c r="J11" s="40">
        <v>1.5</v>
      </c>
      <c r="K11" s="40">
        <v>66.3</v>
      </c>
      <c r="L11" s="40">
        <v>8</v>
      </c>
      <c r="M11" s="40">
        <v>6.8</v>
      </c>
      <c r="N11" s="40">
        <v>51.5</v>
      </c>
      <c r="O11" s="42">
        <v>1.5</v>
      </c>
    </row>
    <row r="12" spans="1:15" ht="13.5" customHeight="1">
      <c r="B12" s="213" t="s">
        <v>301</v>
      </c>
      <c r="C12" s="23">
        <v>175</v>
      </c>
      <c r="D12" s="24">
        <v>45</v>
      </c>
      <c r="E12" s="24">
        <v>45</v>
      </c>
      <c r="F12" s="24">
        <v>39</v>
      </c>
      <c r="G12" s="24">
        <v>5</v>
      </c>
      <c r="H12" s="24" t="s">
        <v>307</v>
      </c>
      <c r="I12" s="24">
        <v>1</v>
      </c>
      <c r="J12" s="24" t="s">
        <v>307</v>
      </c>
      <c r="K12" s="24">
        <v>127</v>
      </c>
      <c r="L12" s="24">
        <v>17</v>
      </c>
      <c r="M12" s="24">
        <v>6</v>
      </c>
      <c r="N12" s="24">
        <v>104</v>
      </c>
      <c r="O12" s="25">
        <v>3</v>
      </c>
    </row>
    <row r="13" spans="1:15" ht="13.5" customHeight="1">
      <c r="B13" s="213"/>
      <c r="C13" s="39">
        <v>100</v>
      </c>
      <c r="D13" s="40">
        <v>25.7</v>
      </c>
      <c r="E13" s="40">
        <v>25.7</v>
      </c>
      <c r="F13" s="40">
        <v>22.3</v>
      </c>
      <c r="G13" s="40">
        <v>2.9</v>
      </c>
      <c r="H13" s="51" t="s">
        <v>307</v>
      </c>
      <c r="I13" s="40">
        <v>0.6</v>
      </c>
      <c r="J13" s="51" t="s">
        <v>307</v>
      </c>
      <c r="K13" s="40">
        <v>72.599999999999994</v>
      </c>
      <c r="L13" s="40">
        <v>9.6999999999999993</v>
      </c>
      <c r="M13" s="40">
        <v>3.4</v>
      </c>
      <c r="N13" s="40">
        <v>59.4</v>
      </c>
      <c r="O13" s="42">
        <v>1.7</v>
      </c>
    </row>
    <row r="14" spans="1:15" ht="13.5" customHeight="1">
      <c r="B14" s="213" t="s">
        <v>300</v>
      </c>
      <c r="C14" s="23">
        <v>30</v>
      </c>
      <c r="D14" s="24">
        <v>15</v>
      </c>
      <c r="E14" s="24">
        <v>15</v>
      </c>
      <c r="F14" s="24">
        <v>12</v>
      </c>
      <c r="G14" s="24">
        <v>1</v>
      </c>
      <c r="H14" s="24">
        <v>1</v>
      </c>
      <c r="I14" s="24">
        <v>1</v>
      </c>
      <c r="J14" s="24" t="s">
        <v>307</v>
      </c>
      <c r="K14" s="24">
        <v>15</v>
      </c>
      <c r="L14" s="24" t="s">
        <v>307</v>
      </c>
      <c r="M14" s="24">
        <v>5</v>
      </c>
      <c r="N14" s="24">
        <v>10</v>
      </c>
      <c r="O14" s="25" t="s">
        <v>307</v>
      </c>
    </row>
    <row r="15" spans="1:15" ht="13.5" customHeight="1">
      <c r="B15" s="213"/>
      <c r="C15" s="39">
        <v>100</v>
      </c>
      <c r="D15" s="40">
        <v>50</v>
      </c>
      <c r="E15" s="40">
        <v>50</v>
      </c>
      <c r="F15" s="40">
        <v>40</v>
      </c>
      <c r="G15" s="40">
        <v>3.3</v>
      </c>
      <c r="H15" s="40">
        <v>3.3</v>
      </c>
      <c r="I15" s="40">
        <v>3.3</v>
      </c>
      <c r="J15" s="51" t="s">
        <v>307</v>
      </c>
      <c r="K15" s="40">
        <v>50</v>
      </c>
      <c r="L15" s="51" t="s">
        <v>307</v>
      </c>
      <c r="M15" s="40">
        <v>16.7</v>
      </c>
      <c r="N15" s="40">
        <v>33.299999999999997</v>
      </c>
      <c r="O15" s="126" t="s">
        <v>307</v>
      </c>
    </row>
    <row r="16" spans="1:15" ht="13.5" customHeight="1">
      <c r="B16" s="213" t="s">
        <v>299</v>
      </c>
      <c r="C16" s="23">
        <v>59</v>
      </c>
      <c r="D16" s="24">
        <v>25</v>
      </c>
      <c r="E16" s="24">
        <v>21</v>
      </c>
      <c r="F16" s="24">
        <v>16</v>
      </c>
      <c r="G16" s="24">
        <v>3</v>
      </c>
      <c r="H16" s="24" t="s">
        <v>307</v>
      </c>
      <c r="I16" s="24">
        <v>2</v>
      </c>
      <c r="J16" s="24">
        <v>4</v>
      </c>
      <c r="K16" s="24">
        <v>33</v>
      </c>
      <c r="L16" s="24">
        <v>4</v>
      </c>
      <c r="M16" s="24">
        <v>7</v>
      </c>
      <c r="N16" s="24">
        <v>22</v>
      </c>
      <c r="O16" s="25">
        <v>1</v>
      </c>
    </row>
    <row r="17" spans="2:15" ht="13.5" customHeight="1">
      <c r="B17" s="213"/>
      <c r="C17" s="39">
        <v>100</v>
      </c>
      <c r="D17" s="40">
        <v>42.4</v>
      </c>
      <c r="E17" s="40">
        <v>35.6</v>
      </c>
      <c r="F17" s="40">
        <v>27.1</v>
      </c>
      <c r="G17" s="40">
        <v>5.0999999999999996</v>
      </c>
      <c r="H17" s="51" t="s">
        <v>307</v>
      </c>
      <c r="I17" s="40">
        <v>3.4</v>
      </c>
      <c r="J17" s="40">
        <v>6.8</v>
      </c>
      <c r="K17" s="40">
        <v>55.9</v>
      </c>
      <c r="L17" s="40">
        <v>6.8</v>
      </c>
      <c r="M17" s="40">
        <v>11.9</v>
      </c>
      <c r="N17" s="40">
        <v>37.299999999999997</v>
      </c>
      <c r="O17" s="42">
        <v>1.7</v>
      </c>
    </row>
    <row r="18" spans="2:15" ht="13.5" customHeight="1">
      <c r="B18" s="213" t="s">
        <v>298</v>
      </c>
      <c r="C18" s="23">
        <v>21</v>
      </c>
      <c r="D18" s="24">
        <v>4</v>
      </c>
      <c r="E18" s="24">
        <v>4</v>
      </c>
      <c r="F18" s="24">
        <v>4</v>
      </c>
      <c r="G18" s="24" t="s">
        <v>307</v>
      </c>
      <c r="H18" s="24" t="s">
        <v>307</v>
      </c>
      <c r="I18" s="24" t="s">
        <v>307</v>
      </c>
      <c r="J18" s="24" t="s">
        <v>307</v>
      </c>
      <c r="K18" s="24">
        <v>17</v>
      </c>
      <c r="L18" s="24">
        <v>1</v>
      </c>
      <c r="M18" s="24">
        <v>4</v>
      </c>
      <c r="N18" s="24">
        <v>12</v>
      </c>
      <c r="O18" s="25" t="s">
        <v>307</v>
      </c>
    </row>
    <row r="19" spans="2:15" ht="13.5" customHeight="1">
      <c r="B19" s="213"/>
      <c r="C19" s="39">
        <v>100</v>
      </c>
      <c r="D19" s="40">
        <v>19</v>
      </c>
      <c r="E19" s="40">
        <v>19</v>
      </c>
      <c r="F19" s="40">
        <v>19</v>
      </c>
      <c r="G19" s="51" t="s">
        <v>307</v>
      </c>
      <c r="H19" s="51" t="s">
        <v>307</v>
      </c>
      <c r="I19" s="51" t="s">
        <v>307</v>
      </c>
      <c r="J19" s="51" t="s">
        <v>307</v>
      </c>
      <c r="K19" s="40">
        <v>81</v>
      </c>
      <c r="L19" s="40">
        <v>4.8</v>
      </c>
      <c r="M19" s="40">
        <v>19</v>
      </c>
      <c r="N19" s="40">
        <v>57.1</v>
      </c>
      <c r="O19" s="126" t="s">
        <v>307</v>
      </c>
    </row>
    <row r="20" spans="2:15" ht="13.5" customHeight="1">
      <c r="B20" s="213" t="s">
        <v>297</v>
      </c>
      <c r="C20" s="23">
        <v>7</v>
      </c>
      <c r="D20" s="24">
        <v>1</v>
      </c>
      <c r="E20" s="24">
        <v>1</v>
      </c>
      <c r="F20" s="24">
        <v>1</v>
      </c>
      <c r="G20" s="24" t="s">
        <v>307</v>
      </c>
      <c r="H20" s="24" t="s">
        <v>307</v>
      </c>
      <c r="I20" s="24" t="s">
        <v>307</v>
      </c>
      <c r="J20" s="24" t="s">
        <v>307</v>
      </c>
      <c r="K20" s="24">
        <v>6</v>
      </c>
      <c r="L20" s="24" t="s">
        <v>307</v>
      </c>
      <c r="M20" s="24">
        <v>2</v>
      </c>
      <c r="N20" s="24">
        <v>4</v>
      </c>
      <c r="O20" s="25" t="s">
        <v>307</v>
      </c>
    </row>
    <row r="21" spans="2:15" ht="13.5" customHeight="1">
      <c r="B21" s="213"/>
      <c r="C21" s="39">
        <v>100</v>
      </c>
      <c r="D21" s="40">
        <v>14.3</v>
      </c>
      <c r="E21" s="40">
        <v>14.3</v>
      </c>
      <c r="F21" s="40">
        <v>14.3</v>
      </c>
      <c r="G21" s="51" t="s">
        <v>307</v>
      </c>
      <c r="H21" s="51" t="s">
        <v>307</v>
      </c>
      <c r="I21" s="51" t="s">
        <v>307</v>
      </c>
      <c r="J21" s="51" t="s">
        <v>307</v>
      </c>
      <c r="K21" s="40">
        <v>85.7</v>
      </c>
      <c r="L21" s="51" t="s">
        <v>307</v>
      </c>
      <c r="M21" s="40">
        <v>28.6</v>
      </c>
      <c r="N21" s="40">
        <v>57.1</v>
      </c>
      <c r="O21" s="126" t="s">
        <v>307</v>
      </c>
    </row>
    <row r="22" spans="2:15" ht="13.5" customHeight="1">
      <c r="B22" s="233" t="s">
        <v>296</v>
      </c>
      <c r="C22" s="23">
        <v>10</v>
      </c>
      <c r="D22" s="24">
        <v>1</v>
      </c>
      <c r="E22" s="24">
        <v>1</v>
      </c>
      <c r="F22" s="24">
        <v>1</v>
      </c>
      <c r="G22" s="24" t="s">
        <v>307</v>
      </c>
      <c r="H22" s="24" t="s">
        <v>307</v>
      </c>
      <c r="I22" s="24" t="s">
        <v>307</v>
      </c>
      <c r="J22" s="24" t="s">
        <v>307</v>
      </c>
      <c r="K22" s="24">
        <v>9</v>
      </c>
      <c r="L22" s="24">
        <v>1</v>
      </c>
      <c r="M22" s="24" t="s">
        <v>307</v>
      </c>
      <c r="N22" s="24">
        <v>8</v>
      </c>
      <c r="O22" s="25" t="s">
        <v>307</v>
      </c>
    </row>
    <row r="23" spans="2:15" ht="13.5" customHeight="1">
      <c r="B23" s="234"/>
      <c r="C23" s="39">
        <v>100</v>
      </c>
      <c r="D23" s="40">
        <v>10</v>
      </c>
      <c r="E23" s="40">
        <v>10</v>
      </c>
      <c r="F23" s="40">
        <v>10</v>
      </c>
      <c r="G23" s="51" t="s">
        <v>307</v>
      </c>
      <c r="H23" s="51" t="s">
        <v>307</v>
      </c>
      <c r="I23" s="51" t="s">
        <v>307</v>
      </c>
      <c r="J23" s="51" t="s">
        <v>307</v>
      </c>
      <c r="K23" s="40">
        <v>90</v>
      </c>
      <c r="L23" s="40">
        <v>10</v>
      </c>
      <c r="M23" s="51" t="s">
        <v>307</v>
      </c>
      <c r="N23" s="40">
        <v>80</v>
      </c>
      <c r="O23" s="126" t="s">
        <v>307</v>
      </c>
    </row>
    <row r="24" spans="2:15" ht="13.5" customHeight="1">
      <c r="B24" s="213" t="s">
        <v>295</v>
      </c>
      <c r="C24" s="23">
        <v>4</v>
      </c>
      <c r="D24" s="24">
        <v>2</v>
      </c>
      <c r="E24" s="24">
        <v>2</v>
      </c>
      <c r="F24" s="24">
        <v>2</v>
      </c>
      <c r="G24" s="24" t="s">
        <v>307</v>
      </c>
      <c r="H24" s="24" t="s">
        <v>307</v>
      </c>
      <c r="I24" s="24" t="s">
        <v>307</v>
      </c>
      <c r="J24" s="24" t="s">
        <v>307</v>
      </c>
      <c r="K24" s="24">
        <v>2</v>
      </c>
      <c r="L24" s="24" t="s">
        <v>307</v>
      </c>
      <c r="M24" s="24">
        <v>2</v>
      </c>
      <c r="N24" s="24" t="s">
        <v>307</v>
      </c>
      <c r="O24" s="25" t="s">
        <v>307</v>
      </c>
    </row>
    <row r="25" spans="2:15" ht="13.5" customHeight="1">
      <c r="B25" s="213"/>
      <c r="C25" s="39">
        <v>100</v>
      </c>
      <c r="D25" s="40">
        <v>50</v>
      </c>
      <c r="E25" s="40">
        <v>50</v>
      </c>
      <c r="F25" s="40">
        <v>50</v>
      </c>
      <c r="G25" s="51" t="s">
        <v>307</v>
      </c>
      <c r="H25" s="51" t="s">
        <v>307</v>
      </c>
      <c r="I25" s="51" t="s">
        <v>307</v>
      </c>
      <c r="J25" s="51" t="s">
        <v>307</v>
      </c>
      <c r="K25" s="40">
        <v>50</v>
      </c>
      <c r="L25" s="51" t="s">
        <v>307</v>
      </c>
      <c r="M25" s="40">
        <v>50</v>
      </c>
      <c r="N25" s="51" t="s">
        <v>307</v>
      </c>
      <c r="O25" s="126" t="s">
        <v>307</v>
      </c>
    </row>
    <row r="26" spans="2:15" ht="13.5" customHeight="1">
      <c r="B26" s="213" t="s">
        <v>294</v>
      </c>
      <c r="C26" s="23">
        <v>6</v>
      </c>
      <c r="D26" s="24">
        <v>1</v>
      </c>
      <c r="E26" s="24">
        <v>1</v>
      </c>
      <c r="F26" s="24">
        <v>1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4">
        <v>5</v>
      </c>
      <c r="L26" s="24" t="s">
        <v>307</v>
      </c>
      <c r="M26" s="24" t="s">
        <v>307</v>
      </c>
      <c r="N26" s="24">
        <v>5</v>
      </c>
      <c r="O26" s="25" t="s">
        <v>307</v>
      </c>
    </row>
    <row r="27" spans="2:15" ht="13.5" customHeight="1">
      <c r="B27" s="213"/>
      <c r="C27" s="39">
        <v>100</v>
      </c>
      <c r="D27" s="40">
        <v>16.7</v>
      </c>
      <c r="E27" s="40">
        <v>16.7</v>
      </c>
      <c r="F27" s="40">
        <v>16.7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40">
        <v>83.3</v>
      </c>
      <c r="L27" s="51" t="s">
        <v>307</v>
      </c>
      <c r="M27" s="51" t="s">
        <v>307</v>
      </c>
      <c r="N27" s="40">
        <v>83.3</v>
      </c>
      <c r="O27" s="210" t="s">
        <v>307</v>
      </c>
    </row>
    <row r="28" spans="2:15" ht="13.5" customHeight="1">
      <c r="B28" s="213" t="s">
        <v>70</v>
      </c>
      <c r="C28" s="24">
        <v>8</v>
      </c>
      <c r="D28" s="24">
        <v>1</v>
      </c>
      <c r="E28" s="24">
        <v>1</v>
      </c>
      <c r="F28" s="24">
        <v>1</v>
      </c>
      <c r="G28" s="24" t="s">
        <v>307</v>
      </c>
      <c r="H28" s="24" t="s">
        <v>307</v>
      </c>
      <c r="I28" s="24" t="s">
        <v>307</v>
      </c>
      <c r="J28" s="24" t="s">
        <v>307</v>
      </c>
      <c r="K28" s="24">
        <v>6</v>
      </c>
      <c r="L28" s="24">
        <v>2</v>
      </c>
      <c r="M28" s="24">
        <v>1</v>
      </c>
      <c r="N28" s="24">
        <v>3</v>
      </c>
      <c r="O28" s="205">
        <v>1</v>
      </c>
    </row>
    <row r="29" spans="2:15" ht="13.5" customHeight="1">
      <c r="B29" s="213"/>
      <c r="C29" s="39">
        <v>100</v>
      </c>
      <c r="D29" s="40">
        <v>12.5</v>
      </c>
      <c r="E29" s="40">
        <v>12.5</v>
      </c>
      <c r="F29" s="40">
        <v>12.5</v>
      </c>
      <c r="G29" s="51" t="s">
        <v>307</v>
      </c>
      <c r="H29" s="51" t="s">
        <v>307</v>
      </c>
      <c r="I29" s="51" t="s">
        <v>307</v>
      </c>
      <c r="J29" s="51" t="s">
        <v>307</v>
      </c>
      <c r="K29" s="40">
        <v>75</v>
      </c>
      <c r="L29" s="40">
        <v>25</v>
      </c>
      <c r="M29" s="40">
        <v>12.5</v>
      </c>
      <c r="N29" s="40">
        <v>37.5</v>
      </c>
      <c r="O29" s="42">
        <v>12.5</v>
      </c>
    </row>
    <row r="30" spans="2:15" ht="13.5" customHeight="1">
      <c r="B30" s="230" t="s">
        <v>293</v>
      </c>
      <c r="C30" s="23">
        <v>6765</v>
      </c>
      <c r="D30" s="24">
        <v>3925</v>
      </c>
      <c r="E30" s="24">
        <v>3881</v>
      </c>
      <c r="F30" s="24">
        <v>3210</v>
      </c>
      <c r="G30" s="24">
        <v>526</v>
      </c>
      <c r="H30" s="24">
        <v>93</v>
      </c>
      <c r="I30" s="24">
        <v>52</v>
      </c>
      <c r="J30" s="24">
        <v>44</v>
      </c>
      <c r="K30" s="24">
        <v>2761</v>
      </c>
      <c r="L30" s="24">
        <v>620</v>
      </c>
      <c r="M30" s="24">
        <v>729</v>
      </c>
      <c r="N30" s="24">
        <v>1412</v>
      </c>
      <c r="O30" s="25">
        <v>79</v>
      </c>
    </row>
    <row r="31" spans="2:15" ht="13.5" customHeight="1">
      <c r="B31" s="232"/>
      <c r="C31" s="39">
        <v>100</v>
      </c>
      <c r="D31" s="40">
        <v>58</v>
      </c>
      <c r="E31" s="40">
        <v>57.4</v>
      </c>
      <c r="F31" s="40">
        <v>47.5</v>
      </c>
      <c r="G31" s="40">
        <v>7.8</v>
      </c>
      <c r="H31" s="40">
        <v>1.4</v>
      </c>
      <c r="I31" s="40">
        <v>0.8</v>
      </c>
      <c r="J31" s="40">
        <v>0.7</v>
      </c>
      <c r="K31" s="40">
        <v>40.799999999999997</v>
      </c>
      <c r="L31" s="40">
        <v>9.1999999999999993</v>
      </c>
      <c r="M31" s="40">
        <v>10.8</v>
      </c>
      <c r="N31" s="40">
        <v>20.9</v>
      </c>
      <c r="O31" s="42">
        <v>1.2</v>
      </c>
    </row>
    <row r="32" spans="2:15" ht="13.5" customHeight="1">
      <c r="B32" s="213" t="s">
        <v>167</v>
      </c>
      <c r="C32" s="23">
        <v>305</v>
      </c>
      <c r="D32" s="24">
        <v>143</v>
      </c>
      <c r="E32" s="24">
        <v>141</v>
      </c>
      <c r="F32" s="24">
        <v>113</v>
      </c>
      <c r="G32" s="24">
        <v>22</v>
      </c>
      <c r="H32" s="24">
        <v>4</v>
      </c>
      <c r="I32" s="24">
        <v>2</v>
      </c>
      <c r="J32" s="24">
        <v>2</v>
      </c>
      <c r="K32" s="24">
        <v>139</v>
      </c>
      <c r="L32" s="24">
        <v>22</v>
      </c>
      <c r="M32" s="24">
        <v>52</v>
      </c>
      <c r="N32" s="24">
        <v>65</v>
      </c>
      <c r="O32" s="25">
        <v>23</v>
      </c>
    </row>
    <row r="33" spans="2:15" ht="13.5" customHeight="1">
      <c r="B33" s="214"/>
      <c r="C33" s="55">
        <v>100</v>
      </c>
      <c r="D33" s="56">
        <v>46.9</v>
      </c>
      <c r="E33" s="56">
        <v>46.2</v>
      </c>
      <c r="F33" s="56">
        <v>37</v>
      </c>
      <c r="G33" s="56">
        <v>7.2</v>
      </c>
      <c r="H33" s="56">
        <v>1.3</v>
      </c>
      <c r="I33" s="56">
        <v>0.7</v>
      </c>
      <c r="J33" s="56">
        <v>0.7</v>
      </c>
      <c r="K33" s="56">
        <v>45.6</v>
      </c>
      <c r="L33" s="56">
        <v>7.2</v>
      </c>
      <c r="M33" s="56">
        <v>17</v>
      </c>
      <c r="N33" s="56">
        <v>21.3</v>
      </c>
      <c r="O33" s="59">
        <v>7.5</v>
      </c>
    </row>
    <row r="35" spans="2:15">
      <c r="C35" s="31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</sheetData>
  <mergeCells count="28">
    <mergeCell ref="B32:B33"/>
    <mergeCell ref="B20:B21"/>
    <mergeCell ref="B24:B25"/>
    <mergeCell ref="B26:B27"/>
    <mergeCell ref="B30:B31"/>
    <mergeCell ref="B22:B23"/>
    <mergeCell ref="B28:B29"/>
    <mergeCell ref="O3:O5"/>
    <mergeCell ref="J3:J5"/>
    <mergeCell ref="L3:L5"/>
    <mergeCell ref="M3:M5"/>
    <mergeCell ref="N3:N5"/>
    <mergeCell ref="B14:B15"/>
    <mergeCell ref="D3:D5"/>
    <mergeCell ref="K3:K5"/>
    <mergeCell ref="B18:B19"/>
    <mergeCell ref="B6:B7"/>
    <mergeCell ref="C3:C5"/>
    <mergeCell ref="B16:B17"/>
    <mergeCell ref="B2:B5"/>
    <mergeCell ref="B8:B9"/>
    <mergeCell ref="B10:B11"/>
    <mergeCell ref="B12:B13"/>
    <mergeCell ref="E3:E5"/>
    <mergeCell ref="F3:F5"/>
    <mergeCell ref="G3:G5"/>
    <mergeCell ref="H3:H5"/>
    <mergeCell ref="I3:I5"/>
  </mergeCells>
  <phoneticPr fontId="2"/>
  <pageMargins left="0.59055118110236227" right="0.19685039370078741" top="0.59055118110236227" bottom="0.39370078740157483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94"/>
  <sheetViews>
    <sheetView zoomScaleNormal="100" workbookViewId="0"/>
  </sheetViews>
  <sheetFormatPr defaultColWidth="9" defaultRowHeight="12"/>
  <cols>
    <col min="1" max="1" width="0.44140625" style="1" customWidth="1"/>
    <col min="2" max="2" width="19.77734375" style="1" customWidth="1"/>
    <col min="3" max="39" width="6.88671875" style="1" customWidth="1"/>
    <col min="40" max="16384" width="9" style="1"/>
  </cols>
  <sheetData>
    <row r="1" spans="1:20" s="4" customFormat="1" ht="13.5" customHeight="1" thickBot="1">
      <c r="B1" s="5" t="s">
        <v>477</v>
      </c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</row>
    <row r="3" spans="1:20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</row>
    <row r="4" spans="1:20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</row>
    <row r="5" spans="1:20" ht="148.94999999999999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</row>
    <row r="6" spans="1:20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</row>
    <row r="7" spans="1:20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</row>
    <row r="8" spans="1:20" ht="13.5" customHeight="1">
      <c r="B8" s="213" t="s">
        <v>61</v>
      </c>
      <c r="C8" s="66">
        <v>549</v>
      </c>
      <c r="D8" s="21" t="s">
        <v>307</v>
      </c>
      <c r="E8" s="67" t="s">
        <v>307</v>
      </c>
      <c r="F8" s="21" t="s">
        <v>307</v>
      </c>
      <c r="G8" s="67" t="s">
        <v>307</v>
      </c>
      <c r="H8" s="21" t="s">
        <v>307</v>
      </c>
      <c r="I8" s="67" t="s">
        <v>307</v>
      </c>
      <c r="J8" s="21" t="s">
        <v>307</v>
      </c>
      <c r="K8" s="67" t="s">
        <v>307</v>
      </c>
      <c r="L8" s="21" t="s">
        <v>307</v>
      </c>
      <c r="M8" s="67" t="s">
        <v>307</v>
      </c>
      <c r="N8" s="21" t="s">
        <v>307</v>
      </c>
      <c r="O8" s="67" t="s">
        <v>307</v>
      </c>
      <c r="P8" s="21" t="s">
        <v>307</v>
      </c>
      <c r="Q8" s="67" t="s">
        <v>307</v>
      </c>
      <c r="R8" s="21">
        <v>549</v>
      </c>
      <c r="S8" s="22" t="s">
        <v>307</v>
      </c>
    </row>
    <row r="9" spans="1:20" ht="13.5" customHeight="1">
      <c r="B9" s="213"/>
      <c r="C9" s="17">
        <v>100</v>
      </c>
      <c r="D9" s="18" t="s">
        <v>307</v>
      </c>
      <c r="E9" s="18" t="s">
        <v>307</v>
      </c>
      <c r="F9" s="18" t="s">
        <v>307</v>
      </c>
      <c r="G9" s="18" t="s">
        <v>307</v>
      </c>
      <c r="H9" s="18" t="s">
        <v>307</v>
      </c>
      <c r="I9" s="18" t="s">
        <v>307</v>
      </c>
      <c r="J9" s="18" t="s">
        <v>307</v>
      </c>
      <c r="K9" s="18" t="s">
        <v>307</v>
      </c>
      <c r="L9" s="18" t="s">
        <v>307</v>
      </c>
      <c r="M9" s="18" t="s">
        <v>307</v>
      </c>
      <c r="N9" s="18" t="s">
        <v>307</v>
      </c>
      <c r="O9" s="18" t="s">
        <v>307</v>
      </c>
      <c r="P9" s="18" t="s">
        <v>307</v>
      </c>
      <c r="Q9" s="18" t="s">
        <v>307</v>
      </c>
      <c r="R9" s="18">
        <v>100</v>
      </c>
      <c r="S9" s="19" t="s">
        <v>307</v>
      </c>
    </row>
    <row r="10" spans="1:20" ht="13.5" customHeight="1">
      <c r="B10" s="213" t="s">
        <v>62</v>
      </c>
      <c r="C10" s="108">
        <v>542</v>
      </c>
      <c r="D10" s="24">
        <v>46</v>
      </c>
      <c r="E10" s="70" t="s">
        <v>307</v>
      </c>
      <c r="F10" s="24">
        <v>5</v>
      </c>
      <c r="G10" s="70" t="s">
        <v>307</v>
      </c>
      <c r="H10" s="24">
        <v>7</v>
      </c>
      <c r="I10" s="70">
        <v>24</v>
      </c>
      <c r="J10" s="24" t="s">
        <v>307</v>
      </c>
      <c r="K10" s="70" t="s">
        <v>307</v>
      </c>
      <c r="L10" s="24">
        <v>1</v>
      </c>
      <c r="M10" s="70" t="s">
        <v>307</v>
      </c>
      <c r="N10" s="24">
        <v>2</v>
      </c>
      <c r="O10" s="70">
        <v>1</v>
      </c>
      <c r="P10" s="24">
        <v>5</v>
      </c>
      <c r="Q10" s="70">
        <v>1</v>
      </c>
      <c r="R10" s="24">
        <v>493</v>
      </c>
      <c r="S10" s="25">
        <v>3</v>
      </c>
    </row>
    <row r="11" spans="1:20" ht="13.5" customHeight="1">
      <c r="B11" s="213"/>
      <c r="C11" s="17">
        <v>100</v>
      </c>
      <c r="D11" s="18">
        <v>8.4870848708487081</v>
      </c>
      <c r="E11" s="18" t="s">
        <v>307</v>
      </c>
      <c r="F11" s="18">
        <v>0.92250922509225086</v>
      </c>
      <c r="G11" s="18" t="s">
        <v>307</v>
      </c>
      <c r="H11" s="18">
        <v>1.2915129151291513</v>
      </c>
      <c r="I11" s="18">
        <v>4.428044280442804</v>
      </c>
      <c r="J11" s="18" t="s">
        <v>307</v>
      </c>
      <c r="K11" s="18" t="s">
        <v>307</v>
      </c>
      <c r="L11" s="18">
        <v>0.18450184501845018</v>
      </c>
      <c r="M11" s="18" t="s">
        <v>307</v>
      </c>
      <c r="N11" s="18">
        <v>0.36900369003690037</v>
      </c>
      <c r="O11" s="18">
        <v>0.18450184501845018</v>
      </c>
      <c r="P11" s="18">
        <v>0.92250922509225086</v>
      </c>
      <c r="Q11" s="18">
        <v>0.18450184501845018</v>
      </c>
      <c r="R11" s="18">
        <v>90.959409594095945</v>
      </c>
      <c r="S11" s="19">
        <v>0.55350553505535049</v>
      </c>
    </row>
    <row r="12" spans="1:20" ht="13.5" customHeight="1">
      <c r="B12" s="213" t="s">
        <v>63</v>
      </c>
      <c r="C12" s="108">
        <v>592</v>
      </c>
      <c r="D12" s="24">
        <v>468</v>
      </c>
      <c r="E12" s="70">
        <v>13</v>
      </c>
      <c r="F12" s="24">
        <v>154</v>
      </c>
      <c r="G12" s="70">
        <v>90</v>
      </c>
      <c r="H12" s="24">
        <v>53</v>
      </c>
      <c r="I12" s="70">
        <v>88</v>
      </c>
      <c r="J12" s="24">
        <v>9</v>
      </c>
      <c r="K12" s="70" t="s">
        <v>307</v>
      </c>
      <c r="L12" s="24">
        <v>10</v>
      </c>
      <c r="M12" s="70">
        <v>3</v>
      </c>
      <c r="N12" s="24">
        <v>8</v>
      </c>
      <c r="O12" s="70">
        <v>1</v>
      </c>
      <c r="P12" s="24">
        <v>22</v>
      </c>
      <c r="Q12" s="70">
        <v>17</v>
      </c>
      <c r="R12" s="24">
        <v>119</v>
      </c>
      <c r="S12" s="25">
        <v>5</v>
      </c>
    </row>
    <row r="13" spans="1:20" ht="13.5" customHeight="1">
      <c r="B13" s="213"/>
      <c r="C13" s="17">
        <v>100</v>
      </c>
      <c r="D13" s="18">
        <v>79.054054054054063</v>
      </c>
      <c r="E13" s="18">
        <v>2.1959459459459461</v>
      </c>
      <c r="F13" s="18">
        <v>26.013513513513516</v>
      </c>
      <c r="G13" s="18">
        <v>15.202702702702704</v>
      </c>
      <c r="H13" s="18">
        <v>8.9527027027027035</v>
      </c>
      <c r="I13" s="18">
        <v>14.864864864864865</v>
      </c>
      <c r="J13" s="18">
        <v>1.5202702702702704</v>
      </c>
      <c r="K13" s="18" t="s">
        <v>307</v>
      </c>
      <c r="L13" s="18">
        <v>1.6891891891891893</v>
      </c>
      <c r="M13" s="18">
        <v>0.5067567567567568</v>
      </c>
      <c r="N13" s="18">
        <v>1.3513513513513513</v>
      </c>
      <c r="O13" s="18">
        <v>0.16891891891891891</v>
      </c>
      <c r="P13" s="18">
        <v>3.7162162162162162</v>
      </c>
      <c r="Q13" s="18">
        <v>2.8716216216216219</v>
      </c>
      <c r="R13" s="18">
        <v>20.101351351351351</v>
      </c>
      <c r="S13" s="19">
        <v>0.84459459459459463</v>
      </c>
    </row>
    <row r="14" spans="1:20" ht="13.5" customHeight="1">
      <c r="B14" s="213" t="s">
        <v>64</v>
      </c>
      <c r="C14" s="108">
        <v>819</v>
      </c>
      <c r="D14" s="24">
        <v>701</v>
      </c>
      <c r="E14" s="70">
        <v>53</v>
      </c>
      <c r="F14" s="24">
        <v>246</v>
      </c>
      <c r="G14" s="70">
        <v>130</v>
      </c>
      <c r="H14" s="24">
        <v>68</v>
      </c>
      <c r="I14" s="70">
        <v>100</v>
      </c>
      <c r="J14" s="24">
        <v>3</v>
      </c>
      <c r="K14" s="70">
        <v>3</v>
      </c>
      <c r="L14" s="24">
        <v>10</v>
      </c>
      <c r="M14" s="70">
        <v>7</v>
      </c>
      <c r="N14" s="24">
        <v>18</v>
      </c>
      <c r="O14" s="70">
        <v>7</v>
      </c>
      <c r="P14" s="24">
        <v>32</v>
      </c>
      <c r="Q14" s="70">
        <v>24</v>
      </c>
      <c r="R14" s="24">
        <v>112</v>
      </c>
      <c r="S14" s="25">
        <v>6</v>
      </c>
    </row>
    <row r="15" spans="1:20" ht="13.5" customHeight="1">
      <c r="B15" s="213"/>
      <c r="C15" s="17">
        <v>100</v>
      </c>
      <c r="D15" s="18">
        <v>85.592185592185587</v>
      </c>
      <c r="E15" s="18">
        <v>6.4713064713064723</v>
      </c>
      <c r="F15" s="18">
        <v>30.036630036630036</v>
      </c>
      <c r="G15" s="18">
        <v>15.873015873015872</v>
      </c>
      <c r="H15" s="18">
        <v>8.3028083028083017</v>
      </c>
      <c r="I15" s="18">
        <v>12.210012210012209</v>
      </c>
      <c r="J15" s="18">
        <v>0.36630036630036628</v>
      </c>
      <c r="K15" s="18">
        <v>0.36630036630036628</v>
      </c>
      <c r="L15" s="18">
        <v>1.2210012210012211</v>
      </c>
      <c r="M15" s="18">
        <v>0.85470085470085477</v>
      </c>
      <c r="N15" s="18">
        <v>2.197802197802198</v>
      </c>
      <c r="O15" s="18">
        <v>0.85470085470085477</v>
      </c>
      <c r="P15" s="18">
        <v>3.9072039072039071</v>
      </c>
      <c r="Q15" s="18">
        <v>2.9304029304029302</v>
      </c>
      <c r="R15" s="18">
        <v>13.675213675213676</v>
      </c>
      <c r="S15" s="19">
        <v>0.73260073260073255</v>
      </c>
    </row>
    <row r="16" spans="1:20" ht="13.5" customHeight="1">
      <c r="B16" s="213" t="s">
        <v>65</v>
      </c>
      <c r="C16" s="108">
        <v>1158</v>
      </c>
      <c r="D16" s="24">
        <v>993</v>
      </c>
      <c r="E16" s="70">
        <v>89</v>
      </c>
      <c r="F16" s="24">
        <v>292</v>
      </c>
      <c r="G16" s="70">
        <v>229</v>
      </c>
      <c r="H16" s="24">
        <v>71</v>
      </c>
      <c r="I16" s="70">
        <v>138</v>
      </c>
      <c r="J16" s="24">
        <v>6</v>
      </c>
      <c r="K16" s="70">
        <v>2</v>
      </c>
      <c r="L16" s="24">
        <v>19</v>
      </c>
      <c r="M16" s="70">
        <v>15</v>
      </c>
      <c r="N16" s="24">
        <v>30</v>
      </c>
      <c r="O16" s="70">
        <v>17</v>
      </c>
      <c r="P16" s="24">
        <v>46</v>
      </c>
      <c r="Q16" s="70">
        <v>39</v>
      </c>
      <c r="R16" s="24">
        <v>153</v>
      </c>
      <c r="S16" s="25">
        <v>12</v>
      </c>
    </row>
    <row r="17" spans="2:19" ht="13.5" customHeight="1">
      <c r="B17" s="213"/>
      <c r="C17" s="17">
        <v>100</v>
      </c>
      <c r="D17" s="18">
        <v>85.751295336787564</v>
      </c>
      <c r="E17" s="18">
        <v>7.68566493955095</v>
      </c>
      <c r="F17" s="18">
        <v>25.215889464594127</v>
      </c>
      <c r="G17" s="18">
        <v>19.775474956822105</v>
      </c>
      <c r="H17" s="18">
        <v>6.1312607944732296</v>
      </c>
      <c r="I17" s="18">
        <v>11.917098445595855</v>
      </c>
      <c r="J17" s="18">
        <v>0.5181347150259068</v>
      </c>
      <c r="K17" s="18">
        <v>0.17271157167530224</v>
      </c>
      <c r="L17" s="18">
        <v>1.6407599309153715</v>
      </c>
      <c r="M17" s="18">
        <v>1.2953367875647668</v>
      </c>
      <c r="N17" s="18">
        <v>2.5906735751295336</v>
      </c>
      <c r="O17" s="18">
        <v>1.468048359240069</v>
      </c>
      <c r="P17" s="18">
        <v>3.9723661485319512</v>
      </c>
      <c r="Q17" s="18">
        <v>3.3678756476683938</v>
      </c>
      <c r="R17" s="18">
        <v>13.212435233160621</v>
      </c>
      <c r="S17" s="19">
        <v>1.0362694300518136</v>
      </c>
    </row>
    <row r="18" spans="2:19" ht="13.5" customHeight="1">
      <c r="B18" s="213" t="s">
        <v>66</v>
      </c>
      <c r="C18" s="108">
        <v>1105</v>
      </c>
      <c r="D18" s="24">
        <v>930</v>
      </c>
      <c r="E18" s="70">
        <v>127</v>
      </c>
      <c r="F18" s="24">
        <v>261</v>
      </c>
      <c r="G18" s="70">
        <v>185</v>
      </c>
      <c r="H18" s="24">
        <v>81</v>
      </c>
      <c r="I18" s="70">
        <v>119</v>
      </c>
      <c r="J18" s="24">
        <v>4</v>
      </c>
      <c r="K18" s="70">
        <v>1</v>
      </c>
      <c r="L18" s="24">
        <v>17</v>
      </c>
      <c r="M18" s="70">
        <v>14</v>
      </c>
      <c r="N18" s="24">
        <v>24</v>
      </c>
      <c r="O18" s="70">
        <v>19</v>
      </c>
      <c r="P18" s="24">
        <v>45</v>
      </c>
      <c r="Q18" s="70">
        <v>33</v>
      </c>
      <c r="R18" s="24">
        <v>167</v>
      </c>
      <c r="S18" s="25">
        <v>8</v>
      </c>
    </row>
    <row r="19" spans="2:19" ht="13.5" customHeight="1">
      <c r="B19" s="213"/>
      <c r="C19" s="17">
        <v>100</v>
      </c>
      <c r="D19" s="18">
        <v>84.162895927601809</v>
      </c>
      <c r="E19" s="18">
        <v>11.493212669683258</v>
      </c>
      <c r="F19" s="18">
        <v>23.619909502262441</v>
      </c>
      <c r="G19" s="18">
        <v>16.742081447963798</v>
      </c>
      <c r="H19" s="18">
        <v>7.3303167420814486</v>
      </c>
      <c r="I19" s="18">
        <v>10.76923076923077</v>
      </c>
      <c r="J19" s="18">
        <v>0.36199095022624433</v>
      </c>
      <c r="K19" s="18">
        <v>9.0497737556561084E-2</v>
      </c>
      <c r="L19" s="18">
        <v>1.5384615384615385</v>
      </c>
      <c r="M19" s="18">
        <v>1.2669683257918551</v>
      </c>
      <c r="N19" s="18">
        <v>2.1719457013574659</v>
      </c>
      <c r="O19" s="18">
        <v>1.7194570135746607</v>
      </c>
      <c r="P19" s="18">
        <v>4.0723981900452486</v>
      </c>
      <c r="Q19" s="18">
        <v>2.9864253393665159</v>
      </c>
      <c r="R19" s="18">
        <v>15.113122171945701</v>
      </c>
      <c r="S19" s="19">
        <v>0.72398190045248867</v>
      </c>
    </row>
    <row r="20" spans="2:19" ht="13.5" customHeight="1">
      <c r="B20" s="213" t="s">
        <v>67</v>
      </c>
      <c r="C20" s="108">
        <v>905</v>
      </c>
      <c r="D20" s="24">
        <v>573</v>
      </c>
      <c r="E20" s="70">
        <v>72</v>
      </c>
      <c r="F20" s="24">
        <v>129</v>
      </c>
      <c r="G20" s="70">
        <v>68</v>
      </c>
      <c r="H20" s="24">
        <v>55</v>
      </c>
      <c r="I20" s="70">
        <v>108</v>
      </c>
      <c r="J20" s="24">
        <v>9</v>
      </c>
      <c r="K20" s="70">
        <v>2</v>
      </c>
      <c r="L20" s="24">
        <v>14</v>
      </c>
      <c r="M20" s="70">
        <v>17</v>
      </c>
      <c r="N20" s="24">
        <v>15</v>
      </c>
      <c r="O20" s="70">
        <v>22</v>
      </c>
      <c r="P20" s="24">
        <v>38</v>
      </c>
      <c r="Q20" s="70">
        <v>24</v>
      </c>
      <c r="R20" s="24">
        <v>315</v>
      </c>
      <c r="S20" s="25">
        <v>17</v>
      </c>
    </row>
    <row r="21" spans="2:19" ht="13.5" customHeight="1">
      <c r="B21" s="213"/>
      <c r="C21" s="17">
        <v>100</v>
      </c>
      <c r="D21" s="18">
        <v>63.314917127071823</v>
      </c>
      <c r="E21" s="18">
        <v>7.9558011049723749</v>
      </c>
      <c r="F21" s="18">
        <v>14.25414364640884</v>
      </c>
      <c r="G21" s="18">
        <v>7.5138121546961329</v>
      </c>
      <c r="H21" s="18">
        <v>6.0773480662983426</v>
      </c>
      <c r="I21" s="18">
        <v>11.933701657458563</v>
      </c>
      <c r="J21" s="18">
        <v>0.99447513812154686</v>
      </c>
      <c r="K21" s="18">
        <v>0.22099447513812157</v>
      </c>
      <c r="L21" s="18">
        <v>1.5469613259668509</v>
      </c>
      <c r="M21" s="18">
        <v>1.8784530386740332</v>
      </c>
      <c r="N21" s="18">
        <v>1.6574585635359116</v>
      </c>
      <c r="O21" s="18">
        <v>2.430939226519337</v>
      </c>
      <c r="P21" s="18">
        <v>4.1988950276243093</v>
      </c>
      <c r="Q21" s="18">
        <v>2.6519337016574585</v>
      </c>
      <c r="R21" s="18">
        <v>34.806629834254146</v>
      </c>
      <c r="S21" s="19">
        <v>1.8784530386740332</v>
      </c>
    </row>
    <row r="22" spans="2:19" ht="13.5" customHeight="1">
      <c r="B22" s="213" t="s">
        <v>68</v>
      </c>
      <c r="C22" s="108">
        <v>1068</v>
      </c>
      <c r="D22" s="24">
        <v>318</v>
      </c>
      <c r="E22" s="70">
        <v>37</v>
      </c>
      <c r="F22" s="24">
        <v>73</v>
      </c>
      <c r="G22" s="70">
        <v>32</v>
      </c>
      <c r="H22" s="24">
        <v>21</v>
      </c>
      <c r="I22" s="70">
        <v>52</v>
      </c>
      <c r="J22" s="24">
        <v>9</v>
      </c>
      <c r="K22" s="70">
        <v>2</v>
      </c>
      <c r="L22" s="24">
        <v>11</v>
      </c>
      <c r="M22" s="70">
        <v>12</v>
      </c>
      <c r="N22" s="24">
        <v>11</v>
      </c>
      <c r="O22" s="70">
        <v>20</v>
      </c>
      <c r="P22" s="24">
        <v>30</v>
      </c>
      <c r="Q22" s="70">
        <v>8</v>
      </c>
      <c r="R22" s="24">
        <v>716</v>
      </c>
      <c r="S22" s="25">
        <v>34</v>
      </c>
    </row>
    <row r="23" spans="2:19" ht="13.5" customHeight="1">
      <c r="B23" s="213"/>
      <c r="C23" s="17">
        <v>100</v>
      </c>
      <c r="D23" s="18">
        <v>29.775280898876407</v>
      </c>
      <c r="E23" s="18">
        <v>3.464419475655431</v>
      </c>
      <c r="F23" s="18">
        <v>6.8352059925093638</v>
      </c>
      <c r="G23" s="18">
        <v>2.9962546816479403</v>
      </c>
      <c r="H23" s="18">
        <v>1.9662921348314606</v>
      </c>
      <c r="I23" s="18">
        <v>4.868913857677903</v>
      </c>
      <c r="J23" s="18">
        <v>0.84269662921348309</v>
      </c>
      <c r="K23" s="18">
        <v>0.18726591760299627</v>
      </c>
      <c r="L23" s="18">
        <v>1.0299625468164793</v>
      </c>
      <c r="M23" s="18">
        <v>1.1235955056179776</v>
      </c>
      <c r="N23" s="18">
        <v>1.0299625468164793</v>
      </c>
      <c r="O23" s="18">
        <v>1.8726591760299627</v>
      </c>
      <c r="P23" s="18">
        <v>2.8089887640449436</v>
      </c>
      <c r="Q23" s="18">
        <v>0.74906367041198507</v>
      </c>
      <c r="R23" s="18">
        <v>67.041198501872657</v>
      </c>
      <c r="S23" s="19">
        <v>3.1835205992509366</v>
      </c>
    </row>
    <row r="24" spans="2:19" ht="13.5" customHeight="1">
      <c r="B24" s="213" t="s">
        <v>69</v>
      </c>
      <c r="C24" s="108">
        <v>552</v>
      </c>
      <c r="D24" s="24">
        <v>67</v>
      </c>
      <c r="E24" s="70">
        <v>9</v>
      </c>
      <c r="F24" s="24">
        <v>13</v>
      </c>
      <c r="G24" s="70">
        <v>5</v>
      </c>
      <c r="H24" s="24">
        <v>9</v>
      </c>
      <c r="I24" s="70">
        <v>11</v>
      </c>
      <c r="J24" s="24">
        <v>1</v>
      </c>
      <c r="K24" s="70">
        <v>1</v>
      </c>
      <c r="L24" s="24">
        <v>6</v>
      </c>
      <c r="M24" s="70" t="s">
        <v>307</v>
      </c>
      <c r="N24" s="24" t="s">
        <v>307</v>
      </c>
      <c r="O24" s="70">
        <v>1</v>
      </c>
      <c r="P24" s="24">
        <v>9</v>
      </c>
      <c r="Q24" s="70">
        <v>2</v>
      </c>
      <c r="R24" s="24">
        <v>467</v>
      </c>
      <c r="S24" s="25">
        <v>18</v>
      </c>
    </row>
    <row r="25" spans="2:19" ht="13.5" customHeight="1">
      <c r="B25" s="213"/>
      <c r="C25" s="17">
        <v>100</v>
      </c>
      <c r="D25" s="18">
        <v>12.137681159420289</v>
      </c>
      <c r="E25" s="18">
        <v>1.6304347826086956</v>
      </c>
      <c r="F25" s="18">
        <v>2.3550724637681162</v>
      </c>
      <c r="G25" s="18">
        <v>0.90579710144927539</v>
      </c>
      <c r="H25" s="18">
        <v>1.6304347826086956</v>
      </c>
      <c r="I25" s="18">
        <v>1.9927536231884055</v>
      </c>
      <c r="J25" s="18">
        <v>0.18115942028985507</v>
      </c>
      <c r="K25" s="18">
        <v>0.18115942028985507</v>
      </c>
      <c r="L25" s="18">
        <v>1.0869565217391304</v>
      </c>
      <c r="M25" s="18" t="s">
        <v>307</v>
      </c>
      <c r="N25" s="18" t="s">
        <v>307</v>
      </c>
      <c r="O25" s="18">
        <v>0.18115942028985507</v>
      </c>
      <c r="P25" s="18">
        <v>1.6304347826086956</v>
      </c>
      <c r="Q25" s="18">
        <v>0.36231884057971014</v>
      </c>
      <c r="R25" s="18">
        <v>84.601449275362313</v>
      </c>
      <c r="S25" s="19">
        <v>3.2608695652173911</v>
      </c>
    </row>
    <row r="26" spans="2:19" ht="13.5" customHeight="1">
      <c r="B26" s="213" t="s">
        <v>70</v>
      </c>
      <c r="C26" s="108">
        <v>79</v>
      </c>
      <c r="D26" s="24">
        <v>13</v>
      </c>
      <c r="E26" s="70" t="s">
        <v>307</v>
      </c>
      <c r="F26" s="24" t="s">
        <v>307</v>
      </c>
      <c r="G26" s="70">
        <v>4</v>
      </c>
      <c r="H26" s="24">
        <v>2</v>
      </c>
      <c r="I26" s="70">
        <v>3</v>
      </c>
      <c r="J26" s="24" t="s">
        <v>307</v>
      </c>
      <c r="K26" s="70" t="s">
        <v>307</v>
      </c>
      <c r="L26" s="24" t="s">
        <v>307</v>
      </c>
      <c r="M26" s="70" t="s">
        <v>307</v>
      </c>
      <c r="N26" s="24" t="s">
        <v>307</v>
      </c>
      <c r="O26" s="70" t="s">
        <v>307</v>
      </c>
      <c r="P26" s="24">
        <v>1</v>
      </c>
      <c r="Q26" s="70">
        <v>3</v>
      </c>
      <c r="R26" s="24">
        <v>62</v>
      </c>
      <c r="S26" s="25">
        <v>4</v>
      </c>
    </row>
    <row r="27" spans="2:19" ht="13.5" customHeight="1">
      <c r="B27" s="213"/>
      <c r="C27" s="17">
        <v>100</v>
      </c>
      <c r="D27" s="18">
        <v>16.455696202531644</v>
      </c>
      <c r="E27" s="18" t="s">
        <v>307</v>
      </c>
      <c r="F27" s="18" t="s">
        <v>307</v>
      </c>
      <c r="G27" s="18">
        <v>5.0632911392405067</v>
      </c>
      <c r="H27" s="18">
        <v>2.5316455696202533</v>
      </c>
      <c r="I27" s="18">
        <v>3.79746835443038</v>
      </c>
      <c r="J27" s="18" t="s">
        <v>307</v>
      </c>
      <c r="K27" s="18" t="s">
        <v>307</v>
      </c>
      <c r="L27" s="18" t="s">
        <v>307</v>
      </c>
      <c r="M27" s="18" t="s">
        <v>307</v>
      </c>
      <c r="N27" s="18" t="s">
        <v>307</v>
      </c>
      <c r="O27" s="18" t="s">
        <v>307</v>
      </c>
      <c r="P27" s="18">
        <v>1.2658227848101267</v>
      </c>
      <c r="Q27" s="18">
        <v>3.79746835443038</v>
      </c>
      <c r="R27" s="18">
        <v>78.48101265822784</v>
      </c>
      <c r="S27" s="19">
        <v>5.0632911392405067</v>
      </c>
    </row>
    <row r="28" spans="2:19" ht="13.5" customHeight="1">
      <c r="B28" s="213" t="s">
        <v>56</v>
      </c>
      <c r="C28" s="108">
        <v>3492</v>
      </c>
      <c r="D28" s="24">
        <v>2187</v>
      </c>
      <c r="E28" s="70">
        <v>331</v>
      </c>
      <c r="F28" s="24">
        <v>693</v>
      </c>
      <c r="G28" s="70">
        <v>211</v>
      </c>
      <c r="H28" s="24">
        <v>180</v>
      </c>
      <c r="I28" s="70">
        <v>261</v>
      </c>
      <c r="J28" s="24">
        <v>39</v>
      </c>
      <c r="K28" s="70">
        <v>7</v>
      </c>
      <c r="L28" s="24">
        <v>62</v>
      </c>
      <c r="M28" s="70">
        <v>65</v>
      </c>
      <c r="N28" s="24">
        <v>98</v>
      </c>
      <c r="O28" s="70">
        <v>60</v>
      </c>
      <c r="P28" s="24">
        <v>108</v>
      </c>
      <c r="Q28" s="70">
        <v>72</v>
      </c>
      <c r="R28" s="24">
        <v>1270</v>
      </c>
      <c r="S28" s="25">
        <v>35</v>
      </c>
    </row>
    <row r="29" spans="2:19" ht="13.5" customHeight="1">
      <c r="B29" s="213"/>
      <c r="C29" s="17">
        <v>100</v>
      </c>
      <c r="D29" s="18">
        <v>62.628865979381445</v>
      </c>
      <c r="E29" s="18">
        <v>9.4788087056128294</v>
      </c>
      <c r="F29" s="18">
        <v>19.845360824742269</v>
      </c>
      <c r="G29" s="18">
        <v>6.0423825887743412</v>
      </c>
      <c r="H29" s="18">
        <v>5.1546391752577314</v>
      </c>
      <c r="I29" s="18">
        <v>7.4742268041237114</v>
      </c>
      <c r="J29" s="18">
        <v>1.1168384879725086</v>
      </c>
      <c r="K29" s="18">
        <v>0.20045819014891178</v>
      </c>
      <c r="L29" s="18">
        <v>1.7754868270332187</v>
      </c>
      <c r="M29" s="18">
        <v>1.861397479954181</v>
      </c>
      <c r="N29" s="18">
        <v>2.8064146620847654</v>
      </c>
      <c r="O29" s="18">
        <v>1.7182130584192441</v>
      </c>
      <c r="P29" s="18">
        <v>3.0927835051546393</v>
      </c>
      <c r="Q29" s="18">
        <v>2.0618556701030926</v>
      </c>
      <c r="R29" s="18">
        <v>36.368843069873996</v>
      </c>
      <c r="S29" s="19">
        <v>1.002290950744559</v>
      </c>
    </row>
    <row r="30" spans="2:19" ht="13.5" customHeight="1">
      <c r="B30" s="213" t="s">
        <v>61</v>
      </c>
      <c r="C30" s="108">
        <v>265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 t="s">
        <v>307</v>
      </c>
      <c r="N30" s="24" t="s">
        <v>307</v>
      </c>
      <c r="O30" s="70" t="s">
        <v>307</v>
      </c>
      <c r="P30" s="24" t="s">
        <v>307</v>
      </c>
      <c r="Q30" s="70" t="s">
        <v>307</v>
      </c>
      <c r="R30" s="24">
        <v>265</v>
      </c>
      <c r="S30" s="25" t="s">
        <v>307</v>
      </c>
    </row>
    <row r="31" spans="2:19" ht="13.5" customHeight="1">
      <c r="B31" s="213"/>
      <c r="C31" s="17">
        <v>100</v>
      </c>
      <c r="D31" s="18" t="s">
        <v>307</v>
      </c>
      <c r="E31" s="18" t="s">
        <v>307</v>
      </c>
      <c r="F31" s="18" t="s">
        <v>307</v>
      </c>
      <c r="G31" s="18" t="s">
        <v>307</v>
      </c>
      <c r="H31" s="18" t="s">
        <v>307</v>
      </c>
      <c r="I31" s="18" t="s">
        <v>307</v>
      </c>
      <c r="J31" s="18" t="s">
        <v>307</v>
      </c>
      <c r="K31" s="18" t="s">
        <v>307</v>
      </c>
      <c r="L31" s="18" t="s">
        <v>307</v>
      </c>
      <c r="M31" s="18" t="s">
        <v>307</v>
      </c>
      <c r="N31" s="18" t="s">
        <v>307</v>
      </c>
      <c r="O31" s="18" t="s">
        <v>307</v>
      </c>
      <c r="P31" s="18" t="s">
        <v>307</v>
      </c>
      <c r="Q31" s="18" t="s">
        <v>307</v>
      </c>
      <c r="R31" s="18">
        <v>100</v>
      </c>
      <c r="S31" s="19" t="s">
        <v>307</v>
      </c>
    </row>
    <row r="32" spans="2:19" ht="13.5" customHeight="1">
      <c r="B32" s="213" t="s">
        <v>62</v>
      </c>
      <c r="C32" s="108">
        <v>293</v>
      </c>
      <c r="D32" s="24">
        <v>23</v>
      </c>
      <c r="E32" s="70" t="s">
        <v>307</v>
      </c>
      <c r="F32" s="24">
        <v>3</v>
      </c>
      <c r="G32" s="70" t="s">
        <v>307</v>
      </c>
      <c r="H32" s="24">
        <v>3</v>
      </c>
      <c r="I32" s="70">
        <v>10</v>
      </c>
      <c r="J32" s="24" t="s">
        <v>307</v>
      </c>
      <c r="K32" s="70" t="s">
        <v>307</v>
      </c>
      <c r="L32" s="24">
        <v>1</v>
      </c>
      <c r="M32" s="70" t="s">
        <v>307</v>
      </c>
      <c r="N32" s="24">
        <v>1</v>
      </c>
      <c r="O32" s="70" t="s">
        <v>307</v>
      </c>
      <c r="P32" s="24">
        <v>4</v>
      </c>
      <c r="Q32" s="70">
        <v>1</v>
      </c>
      <c r="R32" s="24">
        <v>269</v>
      </c>
      <c r="S32" s="25">
        <v>1</v>
      </c>
    </row>
    <row r="33" spans="2:19" ht="13.5" customHeight="1">
      <c r="B33" s="213"/>
      <c r="C33" s="17">
        <v>100</v>
      </c>
      <c r="D33" s="18">
        <v>7.8498293515358366</v>
      </c>
      <c r="E33" s="18" t="s">
        <v>307</v>
      </c>
      <c r="F33" s="18">
        <v>1.0238907849829351</v>
      </c>
      <c r="G33" s="18" t="s">
        <v>307</v>
      </c>
      <c r="H33" s="18">
        <v>1.0238907849829351</v>
      </c>
      <c r="I33" s="18">
        <v>3.4129692832764507</v>
      </c>
      <c r="J33" s="18" t="s">
        <v>307</v>
      </c>
      <c r="K33" s="18" t="s">
        <v>307</v>
      </c>
      <c r="L33" s="18">
        <v>0.34129692832764508</v>
      </c>
      <c r="M33" s="18" t="s">
        <v>307</v>
      </c>
      <c r="N33" s="18">
        <v>0.34129692832764508</v>
      </c>
      <c r="O33" s="18" t="s">
        <v>307</v>
      </c>
      <c r="P33" s="18">
        <v>1.3651877133105803</v>
      </c>
      <c r="Q33" s="18">
        <v>0.34129692832764508</v>
      </c>
      <c r="R33" s="18">
        <v>91.808873720136518</v>
      </c>
      <c r="S33" s="19">
        <v>0.34129692832764508</v>
      </c>
    </row>
    <row r="34" spans="2:19" ht="13.5" customHeight="1">
      <c r="B34" s="213" t="s">
        <v>63</v>
      </c>
      <c r="C34" s="108">
        <v>308</v>
      </c>
      <c r="D34" s="24">
        <v>233</v>
      </c>
      <c r="E34" s="70">
        <v>11</v>
      </c>
      <c r="F34" s="24">
        <v>87</v>
      </c>
      <c r="G34" s="70">
        <v>25</v>
      </c>
      <c r="H34" s="24">
        <v>25</v>
      </c>
      <c r="I34" s="70">
        <v>38</v>
      </c>
      <c r="J34" s="24">
        <v>8</v>
      </c>
      <c r="K34" s="70" t="s">
        <v>307</v>
      </c>
      <c r="L34" s="24">
        <v>7</v>
      </c>
      <c r="M34" s="70">
        <v>2</v>
      </c>
      <c r="N34" s="24">
        <v>7</v>
      </c>
      <c r="O34" s="70">
        <v>1</v>
      </c>
      <c r="P34" s="24">
        <v>11</v>
      </c>
      <c r="Q34" s="70">
        <v>11</v>
      </c>
      <c r="R34" s="24">
        <v>73</v>
      </c>
      <c r="S34" s="25">
        <v>2</v>
      </c>
    </row>
    <row r="35" spans="2:19" ht="13.5" customHeight="1">
      <c r="B35" s="213"/>
      <c r="C35" s="17">
        <v>100</v>
      </c>
      <c r="D35" s="18">
        <v>75.649350649350637</v>
      </c>
      <c r="E35" s="18">
        <v>3.5714285714285712</v>
      </c>
      <c r="F35" s="18">
        <v>28.246753246753247</v>
      </c>
      <c r="G35" s="18">
        <v>8.1168831168831161</v>
      </c>
      <c r="H35" s="18">
        <v>8.1168831168831161</v>
      </c>
      <c r="I35" s="18">
        <v>12.337662337662337</v>
      </c>
      <c r="J35" s="18">
        <v>2.5974025974025974</v>
      </c>
      <c r="K35" s="18" t="s">
        <v>307</v>
      </c>
      <c r="L35" s="18">
        <v>2.2727272727272729</v>
      </c>
      <c r="M35" s="18">
        <v>0.64935064935064934</v>
      </c>
      <c r="N35" s="18">
        <v>2.2727272727272729</v>
      </c>
      <c r="O35" s="18">
        <v>0.32467532467532467</v>
      </c>
      <c r="P35" s="18">
        <v>3.5714285714285712</v>
      </c>
      <c r="Q35" s="18">
        <v>3.5714285714285712</v>
      </c>
      <c r="R35" s="18">
        <v>23.7012987012987</v>
      </c>
      <c r="S35" s="19">
        <v>0.64935064935064934</v>
      </c>
    </row>
    <row r="36" spans="2:19" ht="13.5" customHeight="1">
      <c r="B36" s="213" t="s">
        <v>64</v>
      </c>
      <c r="C36" s="108">
        <v>398</v>
      </c>
      <c r="D36" s="24">
        <v>385</v>
      </c>
      <c r="E36" s="70">
        <v>40</v>
      </c>
      <c r="F36" s="24">
        <v>149</v>
      </c>
      <c r="G36" s="70">
        <v>40</v>
      </c>
      <c r="H36" s="24">
        <v>37</v>
      </c>
      <c r="I36" s="70">
        <v>52</v>
      </c>
      <c r="J36" s="24">
        <v>3</v>
      </c>
      <c r="K36" s="70">
        <v>1</v>
      </c>
      <c r="L36" s="24">
        <v>6</v>
      </c>
      <c r="M36" s="70">
        <v>7</v>
      </c>
      <c r="N36" s="24">
        <v>16</v>
      </c>
      <c r="O36" s="70">
        <v>7</v>
      </c>
      <c r="P36" s="24">
        <v>15</v>
      </c>
      <c r="Q36" s="70">
        <v>12</v>
      </c>
      <c r="R36" s="24">
        <v>13</v>
      </c>
      <c r="S36" s="25" t="s">
        <v>307</v>
      </c>
    </row>
    <row r="37" spans="2:19" ht="13.5" customHeight="1">
      <c r="B37" s="213"/>
      <c r="C37" s="17">
        <v>100</v>
      </c>
      <c r="D37" s="18">
        <v>96.733668341708551</v>
      </c>
      <c r="E37" s="18">
        <v>10.050251256281408</v>
      </c>
      <c r="F37" s="18">
        <v>37.437185929648244</v>
      </c>
      <c r="G37" s="18">
        <v>10.050251256281408</v>
      </c>
      <c r="H37" s="18">
        <v>9.2964824120603016</v>
      </c>
      <c r="I37" s="18">
        <v>13.06532663316583</v>
      </c>
      <c r="J37" s="18">
        <v>0.75376884422110546</v>
      </c>
      <c r="K37" s="18">
        <v>0.25125628140703515</v>
      </c>
      <c r="L37" s="18">
        <v>1.5075376884422109</v>
      </c>
      <c r="M37" s="18">
        <v>1.7587939698492463</v>
      </c>
      <c r="N37" s="18">
        <v>4.0201005025125625</v>
      </c>
      <c r="O37" s="18">
        <v>1.7587939698492463</v>
      </c>
      <c r="P37" s="18">
        <v>3.7688442211055273</v>
      </c>
      <c r="Q37" s="18">
        <v>3.0150753768844218</v>
      </c>
      <c r="R37" s="18">
        <v>3.2663316582914574</v>
      </c>
      <c r="S37" s="19" t="s">
        <v>307</v>
      </c>
    </row>
    <row r="38" spans="2:19" ht="13.5" customHeight="1">
      <c r="B38" s="213" t="s">
        <v>65</v>
      </c>
      <c r="C38" s="108">
        <v>536</v>
      </c>
      <c r="D38" s="24">
        <v>509</v>
      </c>
      <c r="E38" s="70">
        <v>77</v>
      </c>
      <c r="F38" s="24">
        <v>170</v>
      </c>
      <c r="G38" s="70">
        <v>64</v>
      </c>
      <c r="H38" s="24">
        <v>35</v>
      </c>
      <c r="I38" s="70">
        <v>51</v>
      </c>
      <c r="J38" s="24">
        <v>6</v>
      </c>
      <c r="K38" s="70">
        <v>1</v>
      </c>
      <c r="L38" s="24">
        <v>12</v>
      </c>
      <c r="M38" s="70">
        <v>15</v>
      </c>
      <c r="N38" s="24">
        <v>28</v>
      </c>
      <c r="O38" s="70">
        <v>15</v>
      </c>
      <c r="P38" s="24">
        <v>18</v>
      </c>
      <c r="Q38" s="70">
        <v>17</v>
      </c>
      <c r="R38" s="24">
        <v>23</v>
      </c>
      <c r="S38" s="25">
        <v>4</v>
      </c>
    </row>
    <row r="39" spans="2:19" ht="13.5" customHeight="1">
      <c r="B39" s="213"/>
      <c r="C39" s="17">
        <v>100</v>
      </c>
      <c r="D39" s="18">
        <v>94.962686567164184</v>
      </c>
      <c r="E39" s="18">
        <v>14.365671641791044</v>
      </c>
      <c r="F39" s="18">
        <v>31.716417910447763</v>
      </c>
      <c r="G39" s="18">
        <v>11.940298507462686</v>
      </c>
      <c r="H39" s="18">
        <v>6.5298507462686564</v>
      </c>
      <c r="I39" s="18">
        <v>9.5149253731343286</v>
      </c>
      <c r="J39" s="18">
        <v>1.1194029850746268</v>
      </c>
      <c r="K39" s="18">
        <v>0.18656716417910446</v>
      </c>
      <c r="L39" s="18">
        <v>2.2388059701492535</v>
      </c>
      <c r="M39" s="18">
        <v>2.7985074626865671</v>
      </c>
      <c r="N39" s="18">
        <v>5.2238805970149249</v>
      </c>
      <c r="O39" s="18">
        <v>2.7985074626865671</v>
      </c>
      <c r="P39" s="18">
        <v>3.3582089552238807</v>
      </c>
      <c r="Q39" s="18">
        <v>3.1716417910447761</v>
      </c>
      <c r="R39" s="18">
        <v>4.2910447761194028</v>
      </c>
      <c r="S39" s="19">
        <v>0.74626865671641784</v>
      </c>
    </row>
    <row r="40" spans="2:19" ht="13.5" customHeight="1">
      <c r="B40" s="213" t="s">
        <v>66</v>
      </c>
      <c r="C40" s="108">
        <v>518</v>
      </c>
      <c r="D40" s="24">
        <v>482</v>
      </c>
      <c r="E40" s="70">
        <v>107</v>
      </c>
      <c r="F40" s="24">
        <v>147</v>
      </c>
      <c r="G40" s="70">
        <v>51</v>
      </c>
      <c r="H40" s="24">
        <v>38</v>
      </c>
      <c r="I40" s="70">
        <v>42</v>
      </c>
      <c r="J40" s="24">
        <v>4</v>
      </c>
      <c r="K40" s="70">
        <v>1</v>
      </c>
      <c r="L40" s="24">
        <v>11</v>
      </c>
      <c r="M40" s="70">
        <v>12</v>
      </c>
      <c r="N40" s="24">
        <v>23</v>
      </c>
      <c r="O40" s="70">
        <v>13</v>
      </c>
      <c r="P40" s="24">
        <v>18</v>
      </c>
      <c r="Q40" s="70">
        <v>15</v>
      </c>
      <c r="R40" s="24">
        <v>33</v>
      </c>
      <c r="S40" s="25">
        <v>3</v>
      </c>
    </row>
    <row r="41" spans="2:19" ht="13.5" customHeight="1">
      <c r="B41" s="213"/>
      <c r="C41" s="17">
        <v>100</v>
      </c>
      <c r="D41" s="18">
        <v>93.050193050193059</v>
      </c>
      <c r="E41" s="18">
        <v>20.656370656370658</v>
      </c>
      <c r="F41" s="18">
        <v>28.378378378378379</v>
      </c>
      <c r="G41" s="18">
        <v>9.8455598455598459</v>
      </c>
      <c r="H41" s="18">
        <v>7.3359073359073363</v>
      </c>
      <c r="I41" s="18">
        <v>8.1081081081081088</v>
      </c>
      <c r="J41" s="18">
        <v>0.77220077220077221</v>
      </c>
      <c r="K41" s="18">
        <v>0.19305019305019305</v>
      </c>
      <c r="L41" s="18">
        <v>2.1235521235521233</v>
      </c>
      <c r="M41" s="18">
        <v>2.3166023166023164</v>
      </c>
      <c r="N41" s="18">
        <v>4.4401544401544406</v>
      </c>
      <c r="O41" s="18">
        <v>2.5096525096525095</v>
      </c>
      <c r="P41" s="18">
        <v>3.4749034749034751</v>
      </c>
      <c r="Q41" s="18">
        <v>2.8957528957528957</v>
      </c>
      <c r="R41" s="18">
        <v>6.3706563706563708</v>
      </c>
      <c r="S41" s="19">
        <v>0.5791505791505791</v>
      </c>
    </row>
    <row r="42" spans="2:19" ht="13.5" customHeight="1">
      <c r="B42" s="213" t="s">
        <v>67</v>
      </c>
      <c r="C42" s="108">
        <v>452</v>
      </c>
      <c r="D42" s="24">
        <v>332</v>
      </c>
      <c r="E42" s="70">
        <v>59</v>
      </c>
      <c r="F42" s="24">
        <v>86</v>
      </c>
      <c r="G42" s="70">
        <v>19</v>
      </c>
      <c r="H42" s="24">
        <v>24</v>
      </c>
      <c r="I42" s="70">
        <v>46</v>
      </c>
      <c r="J42" s="24">
        <v>9</v>
      </c>
      <c r="K42" s="70">
        <v>1</v>
      </c>
      <c r="L42" s="24">
        <v>12</v>
      </c>
      <c r="M42" s="70">
        <v>17</v>
      </c>
      <c r="N42" s="24">
        <v>13</v>
      </c>
      <c r="O42" s="70">
        <v>15</v>
      </c>
      <c r="P42" s="24">
        <v>19</v>
      </c>
      <c r="Q42" s="70">
        <v>12</v>
      </c>
      <c r="R42" s="24">
        <v>113</v>
      </c>
      <c r="S42" s="25">
        <v>7</v>
      </c>
    </row>
    <row r="43" spans="2:19" ht="13.5" customHeight="1">
      <c r="B43" s="213"/>
      <c r="C43" s="17">
        <v>100</v>
      </c>
      <c r="D43" s="18">
        <v>73.451327433628322</v>
      </c>
      <c r="E43" s="18">
        <v>13.053097345132745</v>
      </c>
      <c r="F43" s="18">
        <v>19.026548672566371</v>
      </c>
      <c r="G43" s="18">
        <v>4.2035398230088497</v>
      </c>
      <c r="H43" s="18">
        <v>5.3097345132743365</v>
      </c>
      <c r="I43" s="18">
        <v>10.176991150442479</v>
      </c>
      <c r="J43" s="18">
        <v>1.9911504424778761</v>
      </c>
      <c r="K43" s="18">
        <v>0.22123893805309736</v>
      </c>
      <c r="L43" s="18">
        <v>2.6548672566371683</v>
      </c>
      <c r="M43" s="18">
        <v>3.7610619469026552</v>
      </c>
      <c r="N43" s="18">
        <v>2.8761061946902653</v>
      </c>
      <c r="O43" s="18">
        <v>3.3185840707964607</v>
      </c>
      <c r="P43" s="18">
        <v>4.2035398230088497</v>
      </c>
      <c r="Q43" s="18">
        <v>2.6548672566371683</v>
      </c>
      <c r="R43" s="18">
        <v>25</v>
      </c>
      <c r="S43" s="19">
        <v>1.5486725663716814</v>
      </c>
    </row>
    <row r="44" spans="2:19" ht="13.5" customHeight="1">
      <c r="B44" s="213" t="s">
        <v>68</v>
      </c>
      <c r="C44" s="108">
        <v>473</v>
      </c>
      <c r="D44" s="24">
        <v>179</v>
      </c>
      <c r="E44" s="70">
        <v>30</v>
      </c>
      <c r="F44" s="24">
        <v>40</v>
      </c>
      <c r="G44" s="70">
        <v>9</v>
      </c>
      <c r="H44" s="24">
        <v>12</v>
      </c>
      <c r="I44" s="70">
        <v>19</v>
      </c>
      <c r="J44" s="24">
        <v>8</v>
      </c>
      <c r="K44" s="70">
        <v>2</v>
      </c>
      <c r="L44" s="24">
        <v>8</v>
      </c>
      <c r="M44" s="70">
        <v>12</v>
      </c>
      <c r="N44" s="24">
        <v>10</v>
      </c>
      <c r="O44" s="70">
        <v>8</v>
      </c>
      <c r="P44" s="24">
        <v>18</v>
      </c>
      <c r="Q44" s="70">
        <v>3</v>
      </c>
      <c r="R44" s="24">
        <v>283</v>
      </c>
      <c r="S44" s="25">
        <v>11</v>
      </c>
    </row>
    <row r="45" spans="2:19" ht="13.5" customHeight="1">
      <c r="B45" s="213"/>
      <c r="C45" s="17">
        <v>100</v>
      </c>
      <c r="D45" s="18">
        <v>37.84355179704017</v>
      </c>
      <c r="E45" s="18">
        <v>6.3424947145877377</v>
      </c>
      <c r="F45" s="18">
        <v>8.456659619450317</v>
      </c>
      <c r="G45" s="18">
        <v>1.9027484143763214</v>
      </c>
      <c r="H45" s="18">
        <v>2.536997885835095</v>
      </c>
      <c r="I45" s="18">
        <v>4.0169133192388999</v>
      </c>
      <c r="J45" s="18">
        <v>1.6913319238900635</v>
      </c>
      <c r="K45" s="18">
        <v>0.42283298097251587</v>
      </c>
      <c r="L45" s="18">
        <v>1.6913319238900635</v>
      </c>
      <c r="M45" s="18">
        <v>2.536997885835095</v>
      </c>
      <c r="N45" s="18">
        <v>2.1141649048625792</v>
      </c>
      <c r="O45" s="18">
        <v>1.6913319238900635</v>
      </c>
      <c r="P45" s="18">
        <v>3.8054968287526427</v>
      </c>
      <c r="Q45" s="18">
        <v>0.63424947145877375</v>
      </c>
      <c r="R45" s="18">
        <v>59.830866807610995</v>
      </c>
      <c r="S45" s="19">
        <v>2.3255813953488373</v>
      </c>
    </row>
    <row r="46" spans="2:19" ht="13.5" customHeight="1">
      <c r="B46" s="213" t="s">
        <v>69</v>
      </c>
      <c r="C46" s="108">
        <v>228</v>
      </c>
      <c r="D46" s="24">
        <v>41</v>
      </c>
      <c r="E46" s="70">
        <v>7</v>
      </c>
      <c r="F46" s="24">
        <v>11</v>
      </c>
      <c r="G46" s="70">
        <v>3</v>
      </c>
      <c r="H46" s="24">
        <v>4</v>
      </c>
      <c r="I46" s="70">
        <v>3</v>
      </c>
      <c r="J46" s="24">
        <v>1</v>
      </c>
      <c r="K46" s="70">
        <v>1</v>
      </c>
      <c r="L46" s="24">
        <v>5</v>
      </c>
      <c r="M46" s="70" t="s">
        <v>307</v>
      </c>
      <c r="N46" s="24" t="s">
        <v>307</v>
      </c>
      <c r="O46" s="70">
        <v>1</v>
      </c>
      <c r="P46" s="24">
        <v>5</v>
      </c>
      <c r="Q46" s="70" t="s">
        <v>307</v>
      </c>
      <c r="R46" s="24">
        <v>181</v>
      </c>
      <c r="S46" s="25">
        <v>6</v>
      </c>
    </row>
    <row r="47" spans="2:19" ht="13.5" customHeight="1">
      <c r="B47" s="213"/>
      <c r="C47" s="17">
        <v>100</v>
      </c>
      <c r="D47" s="18">
        <v>17.982456140350877</v>
      </c>
      <c r="E47" s="18">
        <v>3.070175438596491</v>
      </c>
      <c r="F47" s="18">
        <v>4.8245614035087714</v>
      </c>
      <c r="G47" s="18">
        <v>1.3157894736842104</v>
      </c>
      <c r="H47" s="18">
        <v>1.7543859649122806</v>
      </c>
      <c r="I47" s="18">
        <v>1.3157894736842104</v>
      </c>
      <c r="J47" s="18">
        <v>0.43859649122807015</v>
      </c>
      <c r="K47" s="18">
        <v>0.43859649122807015</v>
      </c>
      <c r="L47" s="18">
        <v>2.1929824561403506</v>
      </c>
      <c r="M47" s="18" t="s">
        <v>307</v>
      </c>
      <c r="N47" s="18" t="s">
        <v>307</v>
      </c>
      <c r="O47" s="18">
        <v>0.43859649122807015</v>
      </c>
      <c r="P47" s="18">
        <v>2.1929824561403506</v>
      </c>
      <c r="Q47" s="18" t="s">
        <v>307</v>
      </c>
      <c r="R47" s="18">
        <v>79.385964912280699</v>
      </c>
      <c r="S47" s="19">
        <v>2.6315789473684208</v>
      </c>
    </row>
    <row r="48" spans="2:19">
      <c r="B48" s="213" t="s">
        <v>70</v>
      </c>
      <c r="C48" s="66">
        <v>21</v>
      </c>
      <c r="D48" s="21">
        <v>3</v>
      </c>
      <c r="E48" s="67" t="s">
        <v>307</v>
      </c>
      <c r="F48" s="21" t="s">
        <v>307</v>
      </c>
      <c r="G48" s="67" t="s">
        <v>307</v>
      </c>
      <c r="H48" s="21">
        <v>2</v>
      </c>
      <c r="I48" s="67" t="s">
        <v>307</v>
      </c>
      <c r="J48" s="21" t="s">
        <v>307</v>
      </c>
      <c r="K48" s="67" t="s">
        <v>307</v>
      </c>
      <c r="L48" s="21" t="s">
        <v>307</v>
      </c>
      <c r="M48" s="67" t="s">
        <v>307</v>
      </c>
      <c r="N48" s="21" t="s">
        <v>307</v>
      </c>
      <c r="O48" s="67" t="s">
        <v>307</v>
      </c>
      <c r="P48" s="21" t="s">
        <v>307</v>
      </c>
      <c r="Q48" s="67">
        <v>1</v>
      </c>
      <c r="R48" s="21">
        <v>17</v>
      </c>
      <c r="S48" s="22">
        <v>1</v>
      </c>
    </row>
    <row r="49" spans="2:19">
      <c r="B49" s="213"/>
      <c r="C49" s="17">
        <v>100</v>
      </c>
      <c r="D49" s="18">
        <v>14.285714285714285</v>
      </c>
      <c r="E49" s="18" t="s">
        <v>307</v>
      </c>
      <c r="F49" s="18" t="s">
        <v>307</v>
      </c>
      <c r="G49" s="18" t="s">
        <v>307</v>
      </c>
      <c r="H49" s="18">
        <v>9.5238095238095237</v>
      </c>
      <c r="I49" s="18" t="s">
        <v>307</v>
      </c>
      <c r="J49" s="18" t="s">
        <v>307</v>
      </c>
      <c r="K49" s="18" t="s">
        <v>307</v>
      </c>
      <c r="L49" s="18" t="s">
        <v>307</v>
      </c>
      <c r="M49" s="18" t="s">
        <v>307</v>
      </c>
      <c r="N49" s="18" t="s">
        <v>307</v>
      </c>
      <c r="O49" s="18" t="s">
        <v>307</v>
      </c>
      <c r="P49" s="18" t="s">
        <v>307</v>
      </c>
      <c r="Q49" s="18">
        <v>4.7619047619047619</v>
      </c>
      <c r="R49" s="18">
        <v>80.952380952380949</v>
      </c>
      <c r="S49" s="19">
        <v>4.7619047619047619</v>
      </c>
    </row>
    <row r="50" spans="2:19">
      <c r="B50" s="213" t="s">
        <v>57</v>
      </c>
      <c r="C50" s="108">
        <v>3821</v>
      </c>
      <c r="D50" s="24">
        <v>1919</v>
      </c>
      <c r="E50" s="70">
        <v>69</v>
      </c>
      <c r="F50" s="24">
        <v>480</v>
      </c>
      <c r="G50" s="70">
        <v>532</v>
      </c>
      <c r="H50" s="24">
        <v>187</v>
      </c>
      <c r="I50" s="70">
        <v>381</v>
      </c>
      <c r="J50" s="24">
        <v>2</v>
      </c>
      <c r="K50" s="70">
        <v>4</v>
      </c>
      <c r="L50" s="24">
        <v>26</v>
      </c>
      <c r="M50" s="70">
        <v>3</v>
      </c>
      <c r="N50" s="24">
        <v>10</v>
      </c>
      <c r="O50" s="70">
        <v>28</v>
      </c>
      <c r="P50" s="24">
        <v>118</v>
      </c>
      <c r="Q50" s="70">
        <v>79</v>
      </c>
      <c r="R50" s="24">
        <v>1831</v>
      </c>
      <c r="S50" s="25">
        <v>71</v>
      </c>
    </row>
    <row r="51" spans="2:19">
      <c r="B51" s="213"/>
      <c r="C51" s="17">
        <v>100</v>
      </c>
      <c r="D51" s="18">
        <v>50.222454854750062</v>
      </c>
      <c r="E51" s="18">
        <v>1.8058099973828841</v>
      </c>
      <c r="F51" s="18">
        <v>12.562156503533107</v>
      </c>
      <c r="G51" s="18">
        <v>13.923056791415862</v>
      </c>
      <c r="H51" s="18">
        <v>4.8940068045014389</v>
      </c>
      <c r="I51" s="18">
        <v>9.971211724679403</v>
      </c>
      <c r="J51" s="18">
        <v>5.2342318764721271E-2</v>
      </c>
      <c r="K51" s="18">
        <v>0.10468463752944254</v>
      </c>
      <c r="L51" s="18">
        <v>0.6804501439413766</v>
      </c>
      <c r="M51" s="18">
        <v>7.8513478147081914E-2</v>
      </c>
      <c r="N51" s="18">
        <v>0.26171159382360637</v>
      </c>
      <c r="O51" s="18">
        <v>0.73279246270609788</v>
      </c>
      <c r="P51" s="18">
        <v>3.0881968071185555</v>
      </c>
      <c r="Q51" s="18">
        <v>2.0675215912064902</v>
      </c>
      <c r="R51" s="18">
        <v>47.919392829102328</v>
      </c>
      <c r="S51" s="19">
        <v>1.8581523161476055</v>
      </c>
    </row>
    <row r="52" spans="2:19">
      <c r="B52" s="213" t="s">
        <v>61</v>
      </c>
      <c r="C52" s="108">
        <v>268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70" t="s">
        <v>307</v>
      </c>
      <c r="L52" s="24" t="s">
        <v>307</v>
      </c>
      <c r="M52" s="70" t="s">
        <v>307</v>
      </c>
      <c r="N52" s="24" t="s">
        <v>307</v>
      </c>
      <c r="O52" s="70" t="s">
        <v>307</v>
      </c>
      <c r="P52" s="24" t="s">
        <v>307</v>
      </c>
      <c r="Q52" s="70" t="s">
        <v>307</v>
      </c>
      <c r="R52" s="24">
        <v>268</v>
      </c>
      <c r="S52" s="25" t="s">
        <v>307</v>
      </c>
    </row>
    <row r="53" spans="2:19">
      <c r="B53" s="213"/>
      <c r="C53" s="17">
        <v>100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8" t="s">
        <v>307</v>
      </c>
      <c r="L53" s="18" t="s">
        <v>307</v>
      </c>
      <c r="M53" s="18" t="s">
        <v>307</v>
      </c>
      <c r="N53" s="18" t="s">
        <v>307</v>
      </c>
      <c r="O53" s="18" t="s">
        <v>307</v>
      </c>
      <c r="P53" s="18" t="s">
        <v>307</v>
      </c>
      <c r="Q53" s="18" t="s">
        <v>307</v>
      </c>
      <c r="R53" s="18">
        <v>100</v>
      </c>
      <c r="S53" s="19" t="s">
        <v>307</v>
      </c>
    </row>
    <row r="54" spans="2:19">
      <c r="B54" s="213" t="s">
        <v>62</v>
      </c>
      <c r="C54" s="108">
        <v>237</v>
      </c>
      <c r="D54" s="24">
        <v>22</v>
      </c>
      <c r="E54" s="70" t="s">
        <v>307</v>
      </c>
      <c r="F54" s="24">
        <v>2</v>
      </c>
      <c r="G54" s="70" t="s">
        <v>307</v>
      </c>
      <c r="H54" s="24">
        <v>4</v>
      </c>
      <c r="I54" s="70">
        <v>14</v>
      </c>
      <c r="J54" s="24" t="s">
        <v>307</v>
      </c>
      <c r="K54" s="70" t="s">
        <v>307</v>
      </c>
      <c r="L54" s="24" t="s">
        <v>307</v>
      </c>
      <c r="M54" s="70" t="s">
        <v>307</v>
      </c>
      <c r="N54" s="24">
        <v>1</v>
      </c>
      <c r="O54" s="70">
        <v>1</v>
      </c>
      <c r="P54" s="24" t="s">
        <v>307</v>
      </c>
      <c r="Q54" s="70" t="s">
        <v>307</v>
      </c>
      <c r="R54" s="24">
        <v>213</v>
      </c>
      <c r="S54" s="25">
        <v>2</v>
      </c>
    </row>
    <row r="55" spans="2:19">
      <c r="B55" s="213"/>
      <c r="C55" s="17">
        <v>100</v>
      </c>
      <c r="D55" s="18">
        <v>9.2827004219409286</v>
      </c>
      <c r="E55" s="18" t="s">
        <v>307</v>
      </c>
      <c r="F55" s="18">
        <v>0.8438818565400843</v>
      </c>
      <c r="G55" s="18" t="s">
        <v>307</v>
      </c>
      <c r="H55" s="18">
        <v>1.6877637130801686</v>
      </c>
      <c r="I55" s="18">
        <v>5.9071729957805905</v>
      </c>
      <c r="J55" s="18" t="s">
        <v>307</v>
      </c>
      <c r="K55" s="18" t="s">
        <v>307</v>
      </c>
      <c r="L55" s="18" t="s">
        <v>307</v>
      </c>
      <c r="M55" s="18" t="s">
        <v>307</v>
      </c>
      <c r="N55" s="18">
        <v>0.42194092827004215</v>
      </c>
      <c r="O55" s="18">
        <v>0.42194092827004215</v>
      </c>
      <c r="P55" s="18" t="s">
        <v>307</v>
      </c>
      <c r="Q55" s="18" t="s">
        <v>307</v>
      </c>
      <c r="R55" s="18">
        <v>89.87341772151899</v>
      </c>
      <c r="S55" s="19">
        <v>0.8438818565400843</v>
      </c>
    </row>
    <row r="56" spans="2:19">
      <c r="B56" s="213" t="s">
        <v>63</v>
      </c>
      <c r="C56" s="108">
        <v>284</v>
      </c>
      <c r="D56" s="24">
        <v>235</v>
      </c>
      <c r="E56" s="70">
        <v>2</v>
      </c>
      <c r="F56" s="24">
        <v>67</v>
      </c>
      <c r="G56" s="70">
        <v>65</v>
      </c>
      <c r="H56" s="24">
        <v>28</v>
      </c>
      <c r="I56" s="70">
        <v>50</v>
      </c>
      <c r="J56" s="24">
        <v>1</v>
      </c>
      <c r="K56" s="70" t="s">
        <v>307</v>
      </c>
      <c r="L56" s="24">
        <v>3</v>
      </c>
      <c r="M56" s="70">
        <v>1</v>
      </c>
      <c r="N56" s="24">
        <v>1</v>
      </c>
      <c r="O56" s="70" t="s">
        <v>307</v>
      </c>
      <c r="P56" s="24">
        <v>11</v>
      </c>
      <c r="Q56" s="70">
        <v>6</v>
      </c>
      <c r="R56" s="24">
        <v>46</v>
      </c>
      <c r="S56" s="25">
        <v>3</v>
      </c>
    </row>
    <row r="57" spans="2:19">
      <c r="B57" s="213"/>
      <c r="C57" s="17">
        <v>100</v>
      </c>
      <c r="D57" s="18">
        <v>82.74647887323944</v>
      </c>
      <c r="E57" s="18">
        <v>0.70422535211267612</v>
      </c>
      <c r="F57" s="18">
        <v>23.591549295774648</v>
      </c>
      <c r="G57" s="18">
        <v>22.887323943661972</v>
      </c>
      <c r="H57" s="18">
        <v>9.8591549295774641</v>
      </c>
      <c r="I57" s="18">
        <v>17.6056338028169</v>
      </c>
      <c r="J57" s="18">
        <v>0.35211267605633806</v>
      </c>
      <c r="K57" s="18" t="s">
        <v>307</v>
      </c>
      <c r="L57" s="18">
        <v>1.056338028169014</v>
      </c>
      <c r="M57" s="18">
        <v>0.35211267605633806</v>
      </c>
      <c r="N57" s="18">
        <v>0.35211267605633806</v>
      </c>
      <c r="O57" s="18" t="s">
        <v>307</v>
      </c>
      <c r="P57" s="18">
        <v>3.873239436619718</v>
      </c>
      <c r="Q57" s="18">
        <v>2.112676056338028</v>
      </c>
      <c r="R57" s="18">
        <v>16.197183098591552</v>
      </c>
      <c r="S57" s="19">
        <v>1.056338028169014</v>
      </c>
    </row>
    <row r="58" spans="2:19">
      <c r="B58" s="213" t="s">
        <v>64</v>
      </c>
      <c r="C58" s="108">
        <v>419</v>
      </c>
      <c r="D58" s="24">
        <v>315</v>
      </c>
      <c r="E58" s="70">
        <v>13</v>
      </c>
      <c r="F58" s="24">
        <v>97</v>
      </c>
      <c r="G58" s="70">
        <v>90</v>
      </c>
      <c r="H58" s="24">
        <v>31</v>
      </c>
      <c r="I58" s="70">
        <v>47</v>
      </c>
      <c r="J58" s="24" t="s">
        <v>307</v>
      </c>
      <c r="K58" s="70">
        <v>2</v>
      </c>
      <c r="L58" s="24">
        <v>4</v>
      </c>
      <c r="M58" s="70" t="s">
        <v>307</v>
      </c>
      <c r="N58" s="24">
        <v>2</v>
      </c>
      <c r="O58" s="70" t="s">
        <v>307</v>
      </c>
      <c r="P58" s="24">
        <v>17</v>
      </c>
      <c r="Q58" s="70">
        <v>12</v>
      </c>
      <c r="R58" s="24">
        <v>98</v>
      </c>
      <c r="S58" s="25">
        <v>6</v>
      </c>
    </row>
    <row r="59" spans="2:19">
      <c r="B59" s="213"/>
      <c r="C59" s="17">
        <v>100</v>
      </c>
      <c r="D59" s="18">
        <v>75.178997613365155</v>
      </c>
      <c r="E59" s="18">
        <v>3.1026252983293556</v>
      </c>
      <c r="F59" s="18">
        <v>23.150357995226731</v>
      </c>
      <c r="G59" s="18">
        <v>21.479713603818613</v>
      </c>
      <c r="H59" s="18">
        <v>7.3985680190930783</v>
      </c>
      <c r="I59" s="18">
        <v>11.217183770883054</v>
      </c>
      <c r="J59" s="18" t="s">
        <v>307</v>
      </c>
      <c r="K59" s="18">
        <v>0.47732696897374705</v>
      </c>
      <c r="L59" s="18">
        <v>0.95465393794749409</v>
      </c>
      <c r="M59" s="18" t="s">
        <v>307</v>
      </c>
      <c r="N59" s="18">
        <v>0.47732696897374705</v>
      </c>
      <c r="O59" s="18" t="s">
        <v>307</v>
      </c>
      <c r="P59" s="18">
        <v>4.0572792362768499</v>
      </c>
      <c r="Q59" s="18">
        <v>2.8639618138424821</v>
      </c>
      <c r="R59" s="18">
        <v>23.389021479713605</v>
      </c>
      <c r="S59" s="19">
        <v>1.431980906921241</v>
      </c>
    </row>
    <row r="60" spans="2:19">
      <c r="B60" s="213" t="s">
        <v>65</v>
      </c>
      <c r="C60" s="108">
        <v>621</v>
      </c>
      <c r="D60" s="24">
        <v>483</v>
      </c>
      <c r="E60" s="70">
        <v>12</v>
      </c>
      <c r="F60" s="24">
        <v>122</v>
      </c>
      <c r="G60" s="70">
        <v>165</v>
      </c>
      <c r="H60" s="24">
        <v>36</v>
      </c>
      <c r="I60" s="70">
        <v>87</v>
      </c>
      <c r="J60" s="24" t="s">
        <v>307</v>
      </c>
      <c r="K60" s="70">
        <v>1</v>
      </c>
      <c r="L60" s="24">
        <v>7</v>
      </c>
      <c r="M60" s="70" t="s">
        <v>307</v>
      </c>
      <c r="N60" s="24">
        <v>2</v>
      </c>
      <c r="O60" s="70">
        <v>2</v>
      </c>
      <c r="P60" s="24">
        <v>27</v>
      </c>
      <c r="Q60" s="70">
        <v>22</v>
      </c>
      <c r="R60" s="24">
        <v>130</v>
      </c>
      <c r="S60" s="25">
        <v>8</v>
      </c>
    </row>
    <row r="61" spans="2:19">
      <c r="B61" s="213"/>
      <c r="C61" s="17">
        <v>100</v>
      </c>
      <c r="D61" s="18">
        <v>77.777777777777786</v>
      </c>
      <c r="E61" s="18">
        <v>1.932367149758454</v>
      </c>
      <c r="F61" s="18">
        <v>19.645732689210952</v>
      </c>
      <c r="G61" s="18">
        <v>26.570048309178745</v>
      </c>
      <c r="H61" s="18">
        <v>5.7971014492753623</v>
      </c>
      <c r="I61" s="18">
        <v>14.009661835748794</v>
      </c>
      <c r="J61" s="18" t="s">
        <v>307</v>
      </c>
      <c r="K61" s="18">
        <v>0.1610305958132045</v>
      </c>
      <c r="L61" s="18">
        <v>1.1272141706924315</v>
      </c>
      <c r="M61" s="18" t="s">
        <v>307</v>
      </c>
      <c r="N61" s="18">
        <v>0.322061191626409</v>
      </c>
      <c r="O61" s="18">
        <v>0.322061191626409</v>
      </c>
      <c r="P61" s="18">
        <v>4.3478260869565215</v>
      </c>
      <c r="Q61" s="18">
        <v>3.5426731078904989</v>
      </c>
      <c r="R61" s="18">
        <v>20.933977455716587</v>
      </c>
      <c r="S61" s="19">
        <v>1.288244766505636</v>
      </c>
    </row>
    <row r="62" spans="2:19">
      <c r="B62" s="213" t="s">
        <v>66</v>
      </c>
      <c r="C62" s="108">
        <v>586</v>
      </c>
      <c r="D62" s="24">
        <v>448</v>
      </c>
      <c r="E62" s="70">
        <v>20</v>
      </c>
      <c r="F62" s="24">
        <v>114</v>
      </c>
      <c r="G62" s="70">
        <v>134</v>
      </c>
      <c r="H62" s="24">
        <v>43</v>
      </c>
      <c r="I62" s="70">
        <v>77</v>
      </c>
      <c r="J62" s="24" t="s">
        <v>307</v>
      </c>
      <c r="K62" s="70" t="s">
        <v>307</v>
      </c>
      <c r="L62" s="24">
        <v>6</v>
      </c>
      <c r="M62" s="70">
        <v>2</v>
      </c>
      <c r="N62" s="24">
        <v>1</v>
      </c>
      <c r="O62" s="70">
        <v>6</v>
      </c>
      <c r="P62" s="24">
        <v>27</v>
      </c>
      <c r="Q62" s="70">
        <v>18</v>
      </c>
      <c r="R62" s="24">
        <v>134</v>
      </c>
      <c r="S62" s="25">
        <v>4</v>
      </c>
    </row>
    <row r="63" spans="2:19">
      <c r="B63" s="213"/>
      <c r="C63" s="17">
        <v>100</v>
      </c>
      <c r="D63" s="18">
        <v>76.450511945392492</v>
      </c>
      <c r="E63" s="18">
        <v>3.4129692832764507</v>
      </c>
      <c r="F63" s="18">
        <v>19.453924914675767</v>
      </c>
      <c r="G63" s="18">
        <v>22.866894197952217</v>
      </c>
      <c r="H63" s="18">
        <v>7.3378839590443681</v>
      </c>
      <c r="I63" s="18">
        <v>13.139931740614335</v>
      </c>
      <c r="J63" s="18" t="s">
        <v>307</v>
      </c>
      <c r="K63" s="18" t="s">
        <v>307</v>
      </c>
      <c r="L63" s="18">
        <v>1.0238907849829351</v>
      </c>
      <c r="M63" s="18">
        <v>0.34129692832764508</v>
      </c>
      <c r="N63" s="18">
        <v>0.17064846416382254</v>
      </c>
      <c r="O63" s="18">
        <v>1.0238907849829351</v>
      </c>
      <c r="P63" s="18">
        <v>4.6075085324232079</v>
      </c>
      <c r="Q63" s="18">
        <v>3.0716723549488054</v>
      </c>
      <c r="R63" s="18">
        <v>22.866894197952217</v>
      </c>
      <c r="S63" s="19">
        <v>0.68259385665529015</v>
      </c>
    </row>
    <row r="64" spans="2:19">
      <c r="B64" s="213" t="s">
        <v>67</v>
      </c>
      <c r="C64" s="108">
        <v>453</v>
      </c>
      <c r="D64" s="24">
        <v>241</v>
      </c>
      <c r="E64" s="70">
        <v>13</v>
      </c>
      <c r="F64" s="24">
        <v>43</v>
      </c>
      <c r="G64" s="70">
        <v>49</v>
      </c>
      <c r="H64" s="24">
        <v>31</v>
      </c>
      <c r="I64" s="70">
        <v>62</v>
      </c>
      <c r="J64" s="24" t="s">
        <v>307</v>
      </c>
      <c r="K64" s="70">
        <v>1</v>
      </c>
      <c r="L64" s="24">
        <v>2</v>
      </c>
      <c r="M64" s="70" t="s">
        <v>307</v>
      </c>
      <c r="N64" s="24">
        <v>2</v>
      </c>
      <c r="O64" s="70">
        <v>7</v>
      </c>
      <c r="P64" s="24">
        <v>19</v>
      </c>
      <c r="Q64" s="70">
        <v>12</v>
      </c>
      <c r="R64" s="24">
        <v>202</v>
      </c>
      <c r="S64" s="25">
        <v>10</v>
      </c>
    </row>
    <row r="65" spans="2:19">
      <c r="B65" s="213"/>
      <c r="C65" s="17">
        <v>100</v>
      </c>
      <c r="D65" s="18">
        <v>53.200883002207512</v>
      </c>
      <c r="E65" s="18">
        <v>2.869757174392936</v>
      </c>
      <c r="F65" s="18">
        <v>9.4922737306843263</v>
      </c>
      <c r="G65" s="18">
        <v>10.816777041942604</v>
      </c>
      <c r="H65" s="18">
        <v>6.8432671081677707</v>
      </c>
      <c r="I65" s="18">
        <v>13.686534216335541</v>
      </c>
      <c r="J65" s="18" t="s">
        <v>307</v>
      </c>
      <c r="K65" s="18">
        <v>0.22075055187637968</v>
      </c>
      <c r="L65" s="18">
        <v>0.44150110375275936</v>
      </c>
      <c r="M65" s="18" t="s">
        <v>307</v>
      </c>
      <c r="N65" s="18">
        <v>0.44150110375275936</v>
      </c>
      <c r="O65" s="18">
        <v>1.545253863134658</v>
      </c>
      <c r="P65" s="18">
        <v>4.1942604856512142</v>
      </c>
      <c r="Q65" s="18">
        <v>2.6490066225165565</v>
      </c>
      <c r="R65" s="18">
        <v>44.5916114790287</v>
      </c>
      <c r="S65" s="19">
        <v>2.2075055187637971</v>
      </c>
    </row>
    <row r="66" spans="2:19">
      <c r="B66" s="213" t="s">
        <v>68</v>
      </c>
      <c r="C66" s="108">
        <v>594</v>
      </c>
      <c r="D66" s="24">
        <v>139</v>
      </c>
      <c r="E66" s="70">
        <v>7</v>
      </c>
      <c r="F66" s="24">
        <v>33</v>
      </c>
      <c r="G66" s="70">
        <v>23</v>
      </c>
      <c r="H66" s="24">
        <v>9</v>
      </c>
      <c r="I66" s="70">
        <v>33</v>
      </c>
      <c r="J66" s="24">
        <v>1</v>
      </c>
      <c r="K66" s="70" t="s">
        <v>307</v>
      </c>
      <c r="L66" s="24">
        <v>3</v>
      </c>
      <c r="M66" s="70" t="s">
        <v>307</v>
      </c>
      <c r="N66" s="24">
        <v>1</v>
      </c>
      <c r="O66" s="70">
        <v>12</v>
      </c>
      <c r="P66" s="24">
        <v>12</v>
      </c>
      <c r="Q66" s="70">
        <v>5</v>
      </c>
      <c r="R66" s="24">
        <v>432</v>
      </c>
      <c r="S66" s="25">
        <v>23</v>
      </c>
    </row>
    <row r="67" spans="2:19">
      <c r="B67" s="213"/>
      <c r="C67" s="17">
        <v>100</v>
      </c>
      <c r="D67" s="18">
        <v>23.400673400673398</v>
      </c>
      <c r="E67" s="18">
        <v>1.1784511784511784</v>
      </c>
      <c r="F67" s="18">
        <v>5.5555555555555554</v>
      </c>
      <c r="G67" s="18">
        <v>3.872053872053872</v>
      </c>
      <c r="H67" s="18">
        <v>1.5151515151515151</v>
      </c>
      <c r="I67" s="18">
        <v>5.5555555555555554</v>
      </c>
      <c r="J67" s="18">
        <v>0.16835016835016833</v>
      </c>
      <c r="K67" s="18" t="s">
        <v>307</v>
      </c>
      <c r="L67" s="18">
        <v>0.50505050505050508</v>
      </c>
      <c r="M67" s="18" t="s">
        <v>307</v>
      </c>
      <c r="N67" s="18">
        <v>0.16835016835016833</v>
      </c>
      <c r="O67" s="18">
        <v>2.0202020202020203</v>
      </c>
      <c r="P67" s="18">
        <v>2.0202020202020203</v>
      </c>
      <c r="Q67" s="18">
        <v>0.84175084175084169</v>
      </c>
      <c r="R67" s="18">
        <v>72.727272727272734</v>
      </c>
      <c r="S67" s="19">
        <v>3.872053872053872</v>
      </c>
    </row>
    <row r="68" spans="2:19">
      <c r="B68" s="213" t="s">
        <v>69</v>
      </c>
      <c r="C68" s="108">
        <v>324</v>
      </c>
      <c r="D68" s="24">
        <v>26</v>
      </c>
      <c r="E68" s="70">
        <v>2</v>
      </c>
      <c r="F68" s="24">
        <v>2</v>
      </c>
      <c r="G68" s="70">
        <v>2</v>
      </c>
      <c r="H68" s="24">
        <v>5</v>
      </c>
      <c r="I68" s="70">
        <v>8</v>
      </c>
      <c r="J68" s="24" t="s">
        <v>307</v>
      </c>
      <c r="K68" s="70" t="s">
        <v>307</v>
      </c>
      <c r="L68" s="24">
        <v>1</v>
      </c>
      <c r="M68" s="70" t="s">
        <v>307</v>
      </c>
      <c r="N68" s="24" t="s">
        <v>307</v>
      </c>
      <c r="O68" s="70" t="s">
        <v>307</v>
      </c>
      <c r="P68" s="24">
        <v>4</v>
      </c>
      <c r="Q68" s="70">
        <v>2</v>
      </c>
      <c r="R68" s="24">
        <v>286</v>
      </c>
      <c r="S68" s="25">
        <v>12</v>
      </c>
    </row>
    <row r="69" spans="2:19">
      <c r="B69" s="213"/>
      <c r="C69" s="17">
        <v>100</v>
      </c>
      <c r="D69" s="18">
        <v>8.0246913580246915</v>
      </c>
      <c r="E69" s="18">
        <v>0.61728395061728392</v>
      </c>
      <c r="F69" s="18">
        <v>0.61728395061728392</v>
      </c>
      <c r="G69" s="18">
        <v>0.61728395061728392</v>
      </c>
      <c r="H69" s="18">
        <v>1.5432098765432098</v>
      </c>
      <c r="I69" s="18">
        <v>2.4691358024691357</v>
      </c>
      <c r="J69" s="18" t="s">
        <v>307</v>
      </c>
      <c r="K69" s="18" t="s">
        <v>307</v>
      </c>
      <c r="L69" s="18">
        <v>0.30864197530864196</v>
      </c>
      <c r="M69" s="18" t="s">
        <v>307</v>
      </c>
      <c r="N69" s="18" t="s">
        <v>307</v>
      </c>
      <c r="O69" s="18" t="s">
        <v>307</v>
      </c>
      <c r="P69" s="18">
        <v>1.2345679012345678</v>
      </c>
      <c r="Q69" s="18">
        <v>0.61728395061728392</v>
      </c>
      <c r="R69" s="18">
        <v>88.271604938271608</v>
      </c>
      <c r="S69" s="19">
        <v>3.7037037037037033</v>
      </c>
    </row>
    <row r="70" spans="2:19">
      <c r="B70" s="213" t="s">
        <v>70</v>
      </c>
      <c r="C70" s="108">
        <v>35</v>
      </c>
      <c r="D70" s="24">
        <v>10</v>
      </c>
      <c r="E70" s="70" t="s">
        <v>307</v>
      </c>
      <c r="F70" s="24" t="s">
        <v>307</v>
      </c>
      <c r="G70" s="70">
        <v>4</v>
      </c>
      <c r="H70" s="24" t="s">
        <v>307</v>
      </c>
      <c r="I70" s="70">
        <v>3</v>
      </c>
      <c r="J70" s="24" t="s">
        <v>307</v>
      </c>
      <c r="K70" s="70" t="s">
        <v>307</v>
      </c>
      <c r="L70" s="24" t="s">
        <v>307</v>
      </c>
      <c r="M70" s="70" t="s">
        <v>307</v>
      </c>
      <c r="N70" s="24" t="s">
        <v>307</v>
      </c>
      <c r="O70" s="70" t="s">
        <v>307</v>
      </c>
      <c r="P70" s="24">
        <v>1</v>
      </c>
      <c r="Q70" s="70">
        <v>2</v>
      </c>
      <c r="R70" s="24">
        <v>22</v>
      </c>
      <c r="S70" s="25">
        <v>3</v>
      </c>
    </row>
    <row r="71" spans="2:19">
      <c r="B71" s="213"/>
      <c r="C71" s="17">
        <v>100</v>
      </c>
      <c r="D71" s="18">
        <v>28.571428571428569</v>
      </c>
      <c r="E71" s="18" t="s">
        <v>307</v>
      </c>
      <c r="F71" s="18" t="s">
        <v>307</v>
      </c>
      <c r="G71" s="18">
        <v>11.428571428571429</v>
      </c>
      <c r="H71" s="18" t="s">
        <v>307</v>
      </c>
      <c r="I71" s="18">
        <v>8.5714285714285712</v>
      </c>
      <c r="J71" s="18" t="s">
        <v>307</v>
      </c>
      <c r="K71" s="18" t="s">
        <v>307</v>
      </c>
      <c r="L71" s="18" t="s">
        <v>307</v>
      </c>
      <c r="M71" s="18" t="s">
        <v>307</v>
      </c>
      <c r="N71" s="18" t="s">
        <v>307</v>
      </c>
      <c r="O71" s="18" t="s">
        <v>307</v>
      </c>
      <c r="P71" s="18">
        <v>2.8571428571428572</v>
      </c>
      <c r="Q71" s="18">
        <v>5.7142857142857144</v>
      </c>
      <c r="R71" s="18">
        <v>62.857142857142854</v>
      </c>
      <c r="S71" s="19">
        <v>8.5714285714285712</v>
      </c>
    </row>
    <row r="72" spans="2:19">
      <c r="B72" s="213" t="s">
        <v>58</v>
      </c>
      <c r="C72" s="108">
        <v>56</v>
      </c>
      <c r="D72" s="24">
        <v>3</v>
      </c>
      <c r="E72" s="70" t="s">
        <v>307</v>
      </c>
      <c r="F72" s="24" t="s">
        <v>307</v>
      </c>
      <c r="G72" s="70" t="s">
        <v>307</v>
      </c>
      <c r="H72" s="24" t="s">
        <v>307</v>
      </c>
      <c r="I72" s="70">
        <v>1</v>
      </c>
      <c r="J72" s="24" t="s">
        <v>307</v>
      </c>
      <c r="K72" s="70" t="s">
        <v>307</v>
      </c>
      <c r="L72" s="24" t="s">
        <v>307</v>
      </c>
      <c r="M72" s="70" t="s">
        <v>307</v>
      </c>
      <c r="N72" s="24" t="s">
        <v>307</v>
      </c>
      <c r="O72" s="70" t="s">
        <v>307</v>
      </c>
      <c r="P72" s="24">
        <v>2</v>
      </c>
      <c r="Q72" s="70" t="s">
        <v>307</v>
      </c>
      <c r="R72" s="24">
        <v>52</v>
      </c>
      <c r="S72" s="25">
        <v>1</v>
      </c>
    </row>
    <row r="73" spans="2:19">
      <c r="B73" s="213"/>
      <c r="C73" s="17">
        <v>100</v>
      </c>
      <c r="D73" s="18">
        <v>5.3571428571428568</v>
      </c>
      <c r="E73" s="18" t="s">
        <v>307</v>
      </c>
      <c r="F73" s="18" t="s">
        <v>307</v>
      </c>
      <c r="G73" s="18" t="s">
        <v>307</v>
      </c>
      <c r="H73" s="18" t="s">
        <v>307</v>
      </c>
      <c r="I73" s="18">
        <v>1.7857142857142856</v>
      </c>
      <c r="J73" s="18" t="s">
        <v>307</v>
      </c>
      <c r="K73" s="18" t="s">
        <v>307</v>
      </c>
      <c r="L73" s="18" t="s">
        <v>307</v>
      </c>
      <c r="M73" s="18" t="s">
        <v>307</v>
      </c>
      <c r="N73" s="18" t="s">
        <v>307</v>
      </c>
      <c r="O73" s="18" t="s">
        <v>307</v>
      </c>
      <c r="P73" s="18">
        <v>3.5714285714285712</v>
      </c>
      <c r="Q73" s="18" t="s">
        <v>307</v>
      </c>
      <c r="R73" s="18">
        <v>92.857142857142861</v>
      </c>
      <c r="S73" s="19">
        <v>1.7857142857142856</v>
      </c>
    </row>
    <row r="74" spans="2:19">
      <c r="B74" s="213" t="s">
        <v>71</v>
      </c>
      <c r="C74" s="202">
        <v>2105</v>
      </c>
      <c r="D74" s="24">
        <v>650</v>
      </c>
      <c r="E74" s="70">
        <v>77</v>
      </c>
      <c r="F74" s="24">
        <v>144</v>
      </c>
      <c r="G74" s="70">
        <v>57</v>
      </c>
      <c r="H74" s="24">
        <v>55</v>
      </c>
      <c r="I74" s="70">
        <v>118</v>
      </c>
      <c r="J74" s="24">
        <v>16</v>
      </c>
      <c r="K74" s="70">
        <v>5</v>
      </c>
      <c r="L74" s="24">
        <v>27</v>
      </c>
      <c r="M74" s="70">
        <v>20</v>
      </c>
      <c r="N74" s="24">
        <v>20</v>
      </c>
      <c r="O74" s="70">
        <v>28</v>
      </c>
      <c r="P74" s="24">
        <v>60</v>
      </c>
      <c r="Q74" s="70">
        <v>23</v>
      </c>
      <c r="R74" s="24">
        <v>1389</v>
      </c>
      <c r="S74" s="25">
        <v>66</v>
      </c>
    </row>
    <row r="75" spans="2:19">
      <c r="B75" s="213"/>
      <c r="C75" s="17">
        <v>100</v>
      </c>
      <c r="D75" s="18">
        <v>30.878859857482183</v>
      </c>
      <c r="E75" s="18">
        <v>3.6579572446555817</v>
      </c>
      <c r="F75" s="18">
        <v>6.8408551068883607</v>
      </c>
      <c r="G75" s="18">
        <v>2.7078384798099764</v>
      </c>
      <c r="H75" s="18">
        <v>2.6128266033254155</v>
      </c>
      <c r="I75" s="18">
        <v>5.6057007125890737</v>
      </c>
      <c r="J75" s="18">
        <v>0.76009501187648454</v>
      </c>
      <c r="K75" s="18">
        <v>0.23752969121140144</v>
      </c>
      <c r="L75" s="18">
        <v>1.2826603325415677</v>
      </c>
      <c r="M75" s="18">
        <v>0.95011876484560576</v>
      </c>
      <c r="N75" s="18">
        <v>0.95011876484560576</v>
      </c>
      <c r="O75" s="18">
        <v>1.330166270783848</v>
      </c>
      <c r="P75" s="18">
        <v>2.8503562945368173</v>
      </c>
      <c r="Q75" s="18">
        <v>1.0926365795724466</v>
      </c>
      <c r="R75" s="18">
        <v>65.98574821852732</v>
      </c>
      <c r="S75" s="19">
        <v>3.1353919239904986</v>
      </c>
    </row>
    <row r="76" spans="2:19">
      <c r="B76" s="213" t="s">
        <v>72</v>
      </c>
      <c r="C76" s="203">
        <v>947</v>
      </c>
      <c r="D76" s="24">
        <v>381</v>
      </c>
      <c r="E76" s="70">
        <v>62</v>
      </c>
      <c r="F76" s="24">
        <v>92</v>
      </c>
      <c r="G76" s="70">
        <v>15</v>
      </c>
      <c r="H76" s="24">
        <v>27</v>
      </c>
      <c r="I76" s="70">
        <v>47</v>
      </c>
      <c r="J76" s="24">
        <v>15</v>
      </c>
      <c r="K76" s="70">
        <v>4</v>
      </c>
      <c r="L76" s="24">
        <v>22</v>
      </c>
      <c r="M76" s="70">
        <v>20</v>
      </c>
      <c r="N76" s="24">
        <v>18</v>
      </c>
      <c r="O76" s="70">
        <v>14</v>
      </c>
      <c r="P76" s="24">
        <v>34</v>
      </c>
      <c r="Q76" s="70">
        <v>11</v>
      </c>
      <c r="R76" s="24">
        <v>543</v>
      </c>
      <c r="S76" s="25">
        <v>23</v>
      </c>
    </row>
    <row r="77" spans="2:19">
      <c r="B77" s="213"/>
      <c r="C77" s="176">
        <v>100</v>
      </c>
      <c r="D77" s="18">
        <v>40.232312565997887</v>
      </c>
      <c r="E77" s="18">
        <v>6.5469904963041188</v>
      </c>
      <c r="F77" s="18">
        <v>9.7148891235480477</v>
      </c>
      <c r="G77" s="18">
        <v>1.583949313621964</v>
      </c>
      <c r="H77" s="18">
        <v>2.8511087645195352</v>
      </c>
      <c r="I77" s="18">
        <v>4.9630411826821543</v>
      </c>
      <c r="J77" s="18">
        <v>1.583949313621964</v>
      </c>
      <c r="K77" s="18">
        <v>0.42238648363252373</v>
      </c>
      <c r="L77" s="18">
        <v>2.3231256599788805</v>
      </c>
      <c r="M77" s="18">
        <v>2.1119324181626187</v>
      </c>
      <c r="N77" s="18">
        <v>1.9007391763463568</v>
      </c>
      <c r="O77" s="18">
        <v>1.4783526927138331</v>
      </c>
      <c r="P77" s="18">
        <v>3.5902851108764517</v>
      </c>
      <c r="Q77" s="18">
        <v>1.1615628299894403</v>
      </c>
      <c r="R77" s="18">
        <v>57.338965153115097</v>
      </c>
      <c r="S77" s="19">
        <v>2.4287222808870119</v>
      </c>
    </row>
    <row r="78" spans="2:19">
      <c r="B78" s="213" t="s">
        <v>73</v>
      </c>
      <c r="C78" s="203">
        <v>1157</v>
      </c>
      <c r="D78" s="24">
        <v>269</v>
      </c>
      <c r="E78" s="70">
        <v>15</v>
      </c>
      <c r="F78" s="24">
        <v>52</v>
      </c>
      <c r="G78" s="70">
        <v>42</v>
      </c>
      <c r="H78" s="24">
        <v>28</v>
      </c>
      <c r="I78" s="70">
        <v>71</v>
      </c>
      <c r="J78" s="24">
        <v>1</v>
      </c>
      <c r="K78" s="70">
        <v>1</v>
      </c>
      <c r="L78" s="24">
        <v>5</v>
      </c>
      <c r="M78" s="70" t="s">
        <v>307</v>
      </c>
      <c r="N78" s="24">
        <v>2</v>
      </c>
      <c r="O78" s="70">
        <v>14</v>
      </c>
      <c r="P78" s="24">
        <v>26</v>
      </c>
      <c r="Q78" s="70">
        <v>12</v>
      </c>
      <c r="R78" s="24">
        <v>845</v>
      </c>
      <c r="S78" s="25">
        <v>43</v>
      </c>
    </row>
    <row r="79" spans="2:19">
      <c r="B79" s="214"/>
      <c r="C79" s="27">
        <v>100</v>
      </c>
      <c r="D79" s="28">
        <v>23.249783923941227</v>
      </c>
      <c r="E79" s="28">
        <v>1.2964563526361279</v>
      </c>
      <c r="F79" s="28">
        <v>4.4943820224719104</v>
      </c>
      <c r="G79" s="28">
        <v>3.6300777873811585</v>
      </c>
      <c r="H79" s="28">
        <v>2.4200518582541055</v>
      </c>
      <c r="I79" s="28">
        <v>6.1365600691443385</v>
      </c>
      <c r="J79" s="28">
        <v>8.6430423509075191E-2</v>
      </c>
      <c r="K79" s="28">
        <v>8.6430423509075191E-2</v>
      </c>
      <c r="L79" s="28">
        <v>0.43215211754537602</v>
      </c>
      <c r="M79" s="28" t="s">
        <v>307</v>
      </c>
      <c r="N79" s="28">
        <v>0.17286084701815038</v>
      </c>
      <c r="O79" s="28">
        <v>1.2100259291270528</v>
      </c>
      <c r="P79" s="28">
        <v>2.2471910112359552</v>
      </c>
      <c r="Q79" s="28">
        <v>1.0371650821089022</v>
      </c>
      <c r="R79" s="28">
        <v>73.033707865168537</v>
      </c>
      <c r="S79" s="29">
        <v>3.7165082108902334</v>
      </c>
    </row>
    <row r="80" spans="2:19">
      <c r="C80" s="31"/>
      <c r="S80" s="62"/>
    </row>
    <row r="81" spans="3:19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3:19">
      <c r="S82" s="62"/>
    </row>
    <row r="83" spans="3:19">
      <c r="S83" s="62"/>
    </row>
    <row r="84" spans="3:19">
      <c r="S84" s="62"/>
    </row>
    <row r="85" spans="3:19">
      <c r="S85" s="62"/>
    </row>
    <row r="86" spans="3:19">
      <c r="S86" s="62"/>
    </row>
    <row r="87" spans="3:19">
      <c r="S87" s="62"/>
    </row>
    <row r="88" spans="3:19">
      <c r="S88" s="62"/>
    </row>
    <row r="89" spans="3:19">
      <c r="S89" s="62"/>
    </row>
    <row r="90" spans="3:19">
      <c r="S90" s="62"/>
    </row>
    <row r="91" spans="3:19">
      <c r="S91" s="62"/>
    </row>
    <row r="92" spans="3:19">
      <c r="S92" s="62"/>
    </row>
    <row r="93" spans="3:19">
      <c r="S93" s="62"/>
    </row>
    <row r="94" spans="3:19">
      <c r="S94" s="62"/>
    </row>
  </sheetData>
  <mergeCells count="55">
    <mergeCell ref="B58:B59"/>
    <mergeCell ref="B60:B61"/>
    <mergeCell ref="B76:B77"/>
    <mergeCell ref="B70:B71"/>
    <mergeCell ref="B72:B73"/>
    <mergeCell ref="B78:B79"/>
    <mergeCell ref="B62:B63"/>
    <mergeCell ref="B64:B65"/>
    <mergeCell ref="B66:B67"/>
    <mergeCell ref="B68:B69"/>
    <mergeCell ref="B74:B75"/>
    <mergeCell ref="R3:R5"/>
    <mergeCell ref="S3:S5"/>
    <mergeCell ref="K3:K5"/>
    <mergeCell ref="L3:L5"/>
    <mergeCell ref="M3:M5"/>
    <mergeCell ref="N3:N5"/>
    <mergeCell ref="O3:O5"/>
    <mergeCell ref="P3:P5"/>
    <mergeCell ref="Q3:Q5"/>
    <mergeCell ref="B56:B57"/>
    <mergeCell ref="B22:B23"/>
    <mergeCell ref="B24:B25"/>
    <mergeCell ref="B8:B9"/>
    <mergeCell ref="B12:B13"/>
    <mergeCell ref="B14:B15"/>
    <mergeCell ref="B10:B11"/>
    <mergeCell ref="B36:B37"/>
    <mergeCell ref="B52:B53"/>
    <mergeCell ref="B26:B27"/>
    <mergeCell ref="B16:B17"/>
    <mergeCell ref="B18:B19"/>
    <mergeCell ref="B32:B33"/>
    <mergeCell ref="B34:B35"/>
    <mergeCell ref="B20:B21"/>
    <mergeCell ref="B28:B29"/>
    <mergeCell ref="B50:B51"/>
    <mergeCell ref="B38:B39"/>
    <mergeCell ref="B40:B41"/>
    <mergeCell ref="B42:B43"/>
    <mergeCell ref="B54:B55"/>
    <mergeCell ref="B44:B45"/>
    <mergeCell ref="B46:B47"/>
    <mergeCell ref="B48:B49"/>
    <mergeCell ref="B2:B5"/>
    <mergeCell ref="B6:B7"/>
    <mergeCell ref="C3:C5"/>
    <mergeCell ref="D3:D5"/>
    <mergeCell ref="B30:B31"/>
    <mergeCell ref="J3:J5"/>
    <mergeCell ref="E3:E5"/>
    <mergeCell ref="F3:F5"/>
    <mergeCell ref="G3:G5"/>
    <mergeCell ref="H3:H5"/>
    <mergeCell ref="I3:I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T94"/>
  <sheetViews>
    <sheetView zoomScaleNormal="100" workbookViewId="0"/>
  </sheetViews>
  <sheetFormatPr defaultColWidth="9" defaultRowHeight="12"/>
  <cols>
    <col min="1" max="1" width="0.44140625" style="1" customWidth="1"/>
    <col min="2" max="2" width="32.77734375" style="1" customWidth="1"/>
    <col min="3" max="39" width="6.88671875" style="1" customWidth="1"/>
    <col min="40" max="16384" width="9" style="1"/>
  </cols>
  <sheetData>
    <row r="1" spans="1:20" s="4" customFormat="1" ht="13.5" customHeight="1" thickBot="1">
      <c r="B1" s="5" t="s">
        <v>272</v>
      </c>
      <c r="C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</row>
    <row r="3" spans="1:20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</row>
    <row r="4" spans="1:20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</row>
    <row r="5" spans="1:20" ht="147.6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</row>
    <row r="6" spans="1:20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</row>
    <row r="7" spans="1:20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</row>
    <row r="8" spans="1:20" ht="13.5" customHeight="1">
      <c r="B8" s="213" t="s">
        <v>184</v>
      </c>
      <c r="C8" s="66">
        <v>4159</v>
      </c>
      <c r="D8" s="21">
        <v>4109</v>
      </c>
      <c r="E8" s="67">
        <v>400</v>
      </c>
      <c r="F8" s="21">
        <v>1173</v>
      </c>
      <c r="G8" s="67">
        <v>743</v>
      </c>
      <c r="H8" s="21">
        <v>367</v>
      </c>
      <c r="I8" s="67">
        <v>643</v>
      </c>
      <c r="J8" s="21">
        <v>41</v>
      </c>
      <c r="K8" s="67">
        <v>11</v>
      </c>
      <c r="L8" s="21">
        <v>88</v>
      </c>
      <c r="M8" s="67">
        <v>68</v>
      </c>
      <c r="N8" s="21">
        <v>108</v>
      </c>
      <c r="O8" s="67">
        <v>88</v>
      </c>
      <c r="P8" s="21">
        <v>228</v>
      </c>
      <c r="Q8" s="67">
        <v>151</v>
      </c>
      <c r="R8" s="21">
        <v>50</v>
      </c>
      <c r="S8" s="22" t="s">
        <v>307</v>
      </c>
    </row>
    <row r="9" spans="1:20" ht="13.5" customHeight="1">
      <c r="B9" s="213"/>
      <c r="C9" s="17">
        <v>100</v>
      </c>
      <c r="D9" s="18">
        <v>98.797787929790815</v>
      </c>
      <c r="E9" s="18">
        <v>9.6176965616734797</v>
      </c>
      <c r="F9" s="18">
        <v>28.203895167107479</v>
      </c>
      <c r="G9" s="18">
        <v>17.864871363308488</v>
      </c>
      <c r="H9" s="18">
        <v>8.8242365953354174</v>
      </c>
      <c r="I9" s="18">
        <v>15.460447222890117</v>
      </c>
      <c r="J9" s="18">
        <v>0.98581389757153159</v>
      </c>
      <c r="K9" s="18">
        <v>0.26448665544602068</v>
      </c>
      <c r="L9" s="18">
        <v>2.1158932435681654</v>
      </c>
      <c r="M9" s="18">
        <v>1.6350084154844915</v>
      </c>
      <c r="N9" s="18">
        <v>2.5967780716518392</v>
      </c>
      <c r="O9" s="18">
        <v>2.1158932435681654</v>
      </c>
      <c r="P9" s="18">
        <v>5.4820870401538828</v>
      </c>
      <c r="Q9" s="18">
        <v>3.6306804520317386</v>
      </c>
      <c r="R9" s="18">
        <v>1.202212070209185</v>
      </c>
      <c r="S9" s="19" t="s">
        <v>307</v>
      </c>
    </row>
    <row r="10" spans="1:20" ht="13.5" customHeight="1">
      <c r="B10" s="213" t="s">
        <v>189</v>
      </c>
      <c r="C10" s="108">
        <v>4109</v>
      </c>
      <c r="D10" s="24">
        <v>4109</v>
      </c>
      <c r="E10" s="70">
        <v>400</v>
      </c>
      <c r="F10" s="24">
        <v>1173</v>
      </c>
      <c r="G10" s="70">
        <v>743</v>
      </c>
      <c r="H10" s="24">
        <v>367</v>
      </c>
      <c r="I10" s="70">
        <v>643</v>
      </c>
      <c r="J10" s="24">
        <v>41</v>
      </c>
      <c r="K10" s="70">
        <v>11</v>
      </c>
      <c r="L10" s="24">
        <v>88</v>
      </c>
      <c r="M10" s="70">
        <v>68</v>
      </c>
      <c r="N10" s="24">
        <v>108</v>
      </c>
      <c r="O10" s="70">
        <v>88</v>
      </c>
      <c r="P10" s="24">
        <v>228</v>
      </c>
      <c r="Q10" s="70">
        <v>151</v>
      </c>
      <c r="R10" s="24" t="s">
        <v>307</v>
      </c>
      <c r="S10" s="25" t="s">
        <v>307</v>
      </c>
    </row>
    <row r="11" spans="1:20" ht="13.5" customHeight="1">
      <c r="B11" s="213"/>
      <c r="C11" s="17">
        <v>100</v>
      </c>
      <c r="D11" s="18">
        <v>100</v>
      </c>
      <c r="E11" s="18">
        <v>9.734728644439036</v>
      </c>
      <c r="F11" s="18">
        <v>28.547091749817472</v>
      </c>
      <c r="G11" s="18">
        <v>18.082258457045512</v>
      </c>
      <c r="H11" s="18">
        <v>8.9316135312728147</v>
      </c>
      <c r="I11" s="18">
        <v>15.648576295935751</v>
      </c>
      <c r="J11" s="18">
        <v>0.9978096860550012</v>
      </c>
      <c r="K11" s="18">
        <v>0.26770503772207349</v>
      </c>
      <c r="L11" s="18">
        <v>2.1416403017765879</v>
      </c>
      <c r="M11" s="18">
        <v>1.6549038695546363</v>
      </c>
      <c r="N11" s="18">
        <v>2.6283767339985395</v>
      </c>
      <c r="O11" s="18">
        <v>2.1416403017765879</v>
      </c>
      <c r="P11" s="18">
        <v>5.5487953273302502</v>
      </c>
      <c r="Q11" s="18">
        <v>3.674860063275736</v>
      </c>
      <c r="R11" s="18" t="s">
        <v>307</v>
      </c>
      <c r="S11" s="19" t="s">
        <v>307</v>
      </c>
    </row>
    <row r="12" spans="1:20" ht="13.5" customHeight="1">
      <c r="B12" s="213" t="s">
        <v>190</v>
      </c>
      <c r="C12" s="108">
        <v>3396</v>
      </c>
      <c r="D12" s="24">
        <v>3396</v>
      </c>
      <c r="E12" s="70">
        <v>375</v>
      </c>
      <c r="F12" s="24">
        <v>1055</v>
      </c>
      <c r="G12" s="70">
        <v>623</v>
      </c>
      <c r="H12" s="24">
        <v>276</v>
      </c>
      <c r="I12" s="70">
        <v>450</v>
      </c>
      <c r="J12" s="24">
        <v>38</v>
      </c>
      <c r="K12" s="70">
        <v>8</v>
      </c>
      <c r="L12" s="24">
        <v>78</v>
      </c>
      <c r="M12" s="70">
        <v>67</v>
      </c>
      <c r="N12" s="24">
        <v>104</v>
      </c>
      <c r="O12" s="70">
        <v>69</v>
      </c>
      <c r="P12" s="24">
        <v>149</v>
      </c>
      <c r="Q12" s="70">
        <v>104</v>
      </c>
      <c r="R12" s="24" t="s">
        <v>307</v>
      </c>
      <c r="S12" s="25" t="s">
        <v>307</v>
      </c>
    </row>
    <row r="13" spans="1:20" ht="13.5" customHeight="1">
      <c r="B13" s="213"/>
      <c r="C13" s="17">
        <v>100</v>
      </c>
      <c r="D13" s="18">
        <v>100</v>
      </c>
      <c r="E13" s="18">
        <v>11.042402826855122</v>
      </c>
      <c r="F13" s="18">
        <v>31.065959952885748</v>
      </c>
      <c r="G13" s="18">
        <v>18.345111896348644</v>
      </c>
      <c r="H13" s="18">
        <v>8.1272084805653702</v>
      </c>
      <c r="I13" s="18">
        <v>13.250883392226148</v>
      </c>
      <c r="J13" s="18">
        <v>1.1189634864546525</v>
      </c>
      <c r="K13" s="18">
        <v>0.23557126030624262</v>
      </c>
      <c r="L13" s="18">
        <v>2.2968197879858656</v>
      </c>
      <c r="M13" s="18">
        <v>1.9729093050647823</v>
      </c>
      <c r="N13" s="18">
        <v>3.0624263839811543</v>
      </c>
      <c r="O13" s="18">
        <v>2.0318021201413425</v>
      </c>
      <c r="P13" s="18">
        <v>4.3875147232037692</v>
      </c>
      <c r="Q13" s="18">
        <v>3.0624263839811543</v>
      </c>
      <c r="R13" s="18" t="s">
        <v>307</v>
      </c>
      <c r="S13" s="19" t="s">
        <v>307</v>
      </c>
    </row>
    <row r="14" spans="1:20" ht="13.5" customHeight="1">
      <c r="B14" s="213" t="s">
        <v>191</v>
      </c>
      <c r="C14" s="108">
        <v>557</v>
      </c>
      <c r="D14" s="24">
        <v>557</v>
      </c>
      <c r="E14" s="70">
        <v>15</v>
      </c>
      <c r="F14" s="24">
        <v>95</v>
      </c>
      <c r="G14" s="70">
        <v>112</v>
      </c>
      <c r="H14" s="24">
        <v>71</v>
      </c>
      <c r="I14" s="70">
        <v>145</v>
      </c>
      <c r="J14" s="24">
        <v>1</v>
      </c>
      <c r="K14" s="70">
        <v>1</v>
      </c>
      <c r="L14" s="24">
        <v>9</v>
      </c>
      <c r="M14" s="70">
        <v>1</v>
      </c>
      <c r="N14" s="24">
        <v>3</v>
      </c>
      <c r="O14" s="70">
        <v>15</v>
      </c>
      <c r="P14" s="24">
        <v>58</v>
      </c>
      <c r="Q14" s="70">
        <v>31</v>
      </c>
      <c r="R14" s="24" t="s">
        <v>307</v>
      </c>
      <c r="S14" s="25" t="s">
        <v>307</v>
      </c>
    </row>
    <row r="15" spans="1:20" ht="13.5" customHeight="1">
      <c r="B15" s="213"/>
      <c r="C15" s="17">
        <v>100</v>
      </c>
      <c r="D15" s="18">
        <v>100</v>
      </c>
      <c r="E15" s="18">
        <v>2.6929982046678633</v>
      </c>
      <c r="F15" s="18">
        <v>17.055655296229801</v>
      </c>
      <c r="G15" s="18">
        <v>20.107719928186714</v>
      </c>
      <c r="H15" s="18">
        <v>12.746858168761221</v>
      </c>
      <c r="I15" s="18">
        <v>26.032315978456015</v>
      </c>
      <c r="J15" s="18">
        <v>0.17953321364452424</v>
      </c>
      <c r="K15" s="18">
        <v>0.17953321364452424</v>
      </c>
      <c r="L15" s="18">
        <v>1.6157989228007179</v>
      </c>
      <c r="M15" s="18">
        <v>0.17953321364452424</v>
      </c>
      <c r="N15" s="18">
        <v>0.53859964093357271</v>
      </c>
      <c r="O15" s="18">
        <v>2.6929982046678633</v>
      </c>
      <c r="P15" s="18">
        <v>10.412926391382406</v>
      </c>
      <c r="Q15" s="18">
        <v>5.5655296229802511</v>
      </c>
      <c r="R15" s="18" t="s">
        <v>307</v>
      </c>
      <c r="S15" s="19" t="s">
        <v>307</v>
      </c>
    </row>
    <row r="16" spans="1:20" ht="13.5" customHeight="1">
      <c r="B16" s="213" t="s">
        <v>192</v>
      </c>
      <c r="C16" s="108">
        <v>98</v>
      </c>
      <c r="D16" s="24">
        <v>98</v>
      </c>
      <c r="E16" s="70">
        <v>1</v>
      </c>
      <c r="F16" s="24">
        <v>12</v>
      </c>
      <c r="G16" s="70">
        <v>6</v>
      </c>
      <c r="H16" s="24">
        <v>19</v>
      </c>
      <c r="I16" s="70">
        <v>43</v>
      </c>
      <c r="J16" s="24">
        <v>1</v>
      </c>
      <c r="K16" s="70" t="s">
        <v>307</v>
      </c>
      <c r="L16" s="24" t="s">
        <v>307</v>
      </c>
      <c r="M16" s="70" t="s">
        <v>307</v>
      </c>
      <c r="N16" s="24">
        <v>1</v>
      </c>
      <c r="O16" s="70" t="s">
        <v>307</v>
      </c>
      <c r="P16" s="24">
        <v>7</v>
      </c>
      <c r="Q16" s="70">
        <v>8</v>
      </c>
      <c r="R16" s="24" t="s">
        <v>307</v>
      </c>
      <c r="S16" s="25" t="s">
        <v>307</v>
      </c>
    </row>
    <row r="17" spans="2:19" ht="13.5" customHeight="1">
      <c r="B17" s="213"/>
      <c r="C17" s="17">
        <v>100</v>
      </c>
      <c r="D17" s="18">
        <v>100</v>
      </c>
      <c r="E17" s="18">
        <v>1.0204081632653061</v>
      </c>
      <c r="F17" s="18">
        <v>12.244897959183673</v>
      </c>
      <c r="G17" s="18">
        <v>6.1224489795918364</v>
      </c>
      <c r="H17" s="18">
        <v>19.387755102040817</v>
      </c>
      <c r="I17" s="18">
        <v>43.877551020408163</v>
      </c>
      <c r="J17" s="18">
        <v>1.0204081632653061</v>
      </c>
      <c r="K17" s="18" t="s">
        <v>307</v>
      </c>
      <c r="L17" s="18" t="s">
        <v>307</v>
      </c>
      <c r="M17" s="18" t="s">
        <v>307</v>
      </c>
      <c r="N17" s="18">
        <v>1.0204081632653061</v>
      </c>
      <c r="O17" s="18" t="s">
        <v>307</v>
      </c>
      <c r="P17" s="18">
        <v>7.1428571428571423</v>
      </c>
      <c r="Q17" s="18">
        <v>8.1632653061224492</v>
      </c>
      <c r="R17" s="18" t="s">
        <v>307</v>
      </c>
      <c r="S17" s="19" t="s">
        <v>307</v>
      </c>
    </row>
    <row r="18" spans="2:19" ht="13.5" customHeight="1">
      <c r="B18" s="213" t="s">
        <v>193</v>
      </c>
      <c r="C18" s="108">
        <v>58</v>
      </c>
      <c r="D18" s="24">
        <v>58</v>
      </c>
      <c r="E18" s="70">
        <v>9</v>
      </c>
      <c r="F18" s="24">
        <v>11</v>
      </c>
      <c r="G18" s="70">
        <v>2</v>
      </c>
      <c r="H18" s="24">
        <v>1</v>
      </c>
      <c r="I18" s="70">
        <v>5</v>
      </c>
      <c r="J18" s="24">
        <v>1</v>
      </c>
      <c r="K18" s="70">
        <v>2</v>
      </c>
      <c r="L18" s="24">
        <v>1</v>
      </c>
      <c r="M18" s="70" t="s">
        <v>307</v>
      </c>
      <c r="N18" s="24" t="s">
        <v>307</v>
      </c>
      <c r="O18" s="70">
        <v>4</v>
      </c>
      <c r="P18" s="24">
        <v>14</v>
      </c>
      <c r="Q18" s="70">
        <v>8</v>
      </c>
      <c r="R18" s="24" t="s">
        <v>307</v>
      </c>
      <c r="S18" s="25" t="s">
        <v>307</v>
      </c>
    </row>
    <row r="19" spans="2:19" ht="13.5" customHeight="1">
      <c r="B19" s="213"/>
      <c r="C19" s="17">
        <v>100</v>
      </c>
      <c r="D19" s="18">
        <v>100</v>
      </c>
      <c r="E19" s="18">
        <v>15.517241379310345</v>
      </c>
      <c r="F19" s="18">
        <v>18.96551724137931</v>
      </c>
      <c r="G19" s="18">
        <v>3.4482758620689653</v>
      </c>
      <c r="H19" s="18">
        <v>1.7241379310344827</v>
      </c>
      <c r="I19" s="18">
        <v>8.6206896551724146</v>
      </c>
      <c r="J19" s="18">
        <v>1.7241379310344827</v>
      </c>
      <c r="K19" s="18">
        <v>3.4482758620689653</v>
      </c>
      <c r="L19" s="18">
        <v>1.7241379310344827</v>
      </c>
      <c r="M19" s="18" t="s">
        <v>307</v>
      </c>
      <c r="N19" s="18" t="s">
        <v>307</v>
      </c>
      <c r="O19" s="18">
        <v>6.8965517241379306</v>
      </c>
      <c r="P19" s="18">
        <v>24.137931034482758</v>
      </c>
      <c r="Q19" s="18">
        <v>13.793103448275861</v>
      </c>
      <c r="R19" s="18" t="s">
        <v>307</v>
      </c>
      <c r="S19" s="19" t="s">
        <v>307</v>
      </c>
    </row>
    <row r="20" spans="2:19" ht="13.5" customHeight="1">
      <c r="B20" s="213" t="s">
        <v>194</v>
      </c>
      <c r="C20" s="108">
        <v>50</v>
      </c>
      <c r="D20" s="24" t="s">
        <v>307</v>
      </c>
      <c r="E20" s="70" t="s">
        <v>307</v>
      </c>
      <c r="F20" s="24" t="s">
        <v>307</v>
      </c>
      <c r="G20" s="70" t="s">
        <v>307</v>
      </c>
      <c r="H20" s="24" t="s">
        <v>307</v>
      </c>
      <c r="I20" s="70" t="s">
        <v>307</v>
      </c>
      <c r="J20" s="24" t="s">
        <v>307</v>
      </c>
      <c r="K20" s="70" t="s">
        <v>307</v>
      </c>
      <c r="L20" s="24" t="s">
        <v>307</v>
      </c>
      <c r="M20" s="70" t="s">
        <v>307</v>
      </c>
      <c r="N20" s="24" t="s">
        <v>307</v>
      </c>
      <c r="O20" s="70" t="s">
        <v>307</v>
      </c>
      <c r="P20" s="24" t="s">
        <v>307</v>
      </c>
      <c r="Q20" s="70" t="s">
        <v>307</v>
      </c>
      <c r="R20" s="24">
        <v>50</v>
      </c>
      <c r="S20" s="25" t="s">
        <v>307</v>
      </c>
    </row>
    <row r="21" spans="2:19" ht="13.5" customHeight="1">
      <c r="B21" s="213"/>
      <c r="C21" s="17">
        <v>100</v>
      </c>
      <c r="D21" s="18" t="s">
        <v>307</v>
      </c>
      <c r="E21" s="18" t="s">
        <v>307</v>
      </c>
      <c r="F21" s="18" t="s">
        <v>307</v>
      </c>
      <c r="G21" s="18" t="s">
        <v>307</v>
      </c>
      <c r="H21" s="18" t="s">
        <v>307</v>
      </c>
      <c r="I21" s="18" t="s">
        <v>307</v>
      </c>
      <c r="J21" s="18" t="s">
        <v>307</v>
      </c>
      <c r="K21" s="18" t="s">
        <v>307</v>
      </c>
      <c r="L21" s="18" t="s">
        <v>307</v>
      </c>
      <c r="M21" s="18" t="s">
        <v>307</v>
      </c>
      <c r="N21" s="18" t="s">
        <v>307</v>
      </c>
      <c r="O21" s="18" t="s">
        <v>307</v>
      </c>
      <c r="P21" s="18" t="s">
        <v>307</v>
      </c>
      <c r="Q21" s="18" t="s">
        <v>307</v>
      </c>
      <c r="R21" s="18">
        <v>100</v>
      </c>
      <c r="S21" s="19" t="s">
        <v>307</v>
      </c>
    </row>
    <row r="22" spans="2:19" ht="13.5" customHeight="1">
      <c r="B22" s="213" t="s">
        <v>188</v>
      </c>
      <c r="C22" s="108">
        <v>3103</v>
      </c>
      <c r="D22" s="24" t="s">
        <v>307</v>
      </c>
      <c r="E22" s="70" t="s">
        <v>307</v>
      </c>
      <c r="F22" s="24" t="s">
        <v>307</v>
      </c>
      <c r="G22" s="70" t="s">
        <v>307</v>
      </c>
      <c r="H22" s="24" t="s">
        <v>307</v>
      </c>
      <c r="I22" s="70" t="s">
        <v>307</v>
      </c>
      <c r="J22" s="24" t="s">
        <v>307</v>
      </c>
      <c r="K22" s="70" t="s">
        <v>307</v>
      </c>
      <c r="L22" s="24" t="s">
        <v>307</v>
      </c>
      <c r="M22" s="70" t="s">
        <v>307</v>
      </c>
      <c r="N22" s="24" t="s">
        <v>307</v>
      </c>
      <c r="O22" s="70" t="s">
        <v>307</v>
      </c>
      <c r="P22" s="24" t="s">
        <v>307</v>
      </c>
      <c r="Q22" s="70" t="s">
        <v>307</v>
      </c>
      <c r="R22" s="24">
        <v>3103</v>
      </c>
      <c r="S22" s="25" t="s">
        <v>307</v>
      </c>
    </row>
    <row r="23" spans="2:19" ht="13.5" customHeight="1">
      <c r="B23" s="213"/>
      <c r="C23" s="17">
        <v>100</v>
      </c>
      <c r="D23" s="18" t="s">
        <v>307</v>
      </c>
      <c r="E23" s="18" t="s">
        <v>307</v>
      </c>
      <c r="F23" s="18" t="s">
        <v>307</v>
      </c>
      <c r="G23" s="18" t="s">
        <v>307</v>
      </c>
      <c r="H23" s="18" t="s">
        <v>307</v>
      </c>
      <c r="I23" s="18" t="s">
        <v>307</v>
      </c>
      <c r="J23" s="18" t="s">
        <v>307</v>
      </c>
      <c r="K23" s="18" t="s">
        <v>307</v>
      </c>
      <c r="L23" s="18" t="s">
        <v>307</v>
      </c>
      <c r="M23" s="18" t="s">
        <v>307</v>
      </c>
      <c r="N23" s="18" t="s">
        <v>307</v>
      </c>
      <c r="O23" s="18" t="s">
        <v>307</v>
      </c>
      <c r="P23" s="18" t="s">
        <v>307</v>
      </c>
      <c r="Q23" s="18" t="s">
        <v>307</v>
      </c>
      <c r="R23" s="18">
        <v>100</v>
      </c>
      <c r="S23" s="19" t="s">
        <v>307</v>
      </c>
    </row>
    <row r="24" spans="2:19" ht="13.5" customHeight="1">
      <c r="B24" s="213" t="s">
        <v>277</v>
      </c>
      <c r="C24" s="108">
        <v>666</v>
      </c>
      <c r="D24" s="24" t="s">
        <v>307</v>
      </c>
      <c r="E24" s="70" t="s">
        <v>307</v>
      </c>
      <c r="F24" s="24" t="s">
        <v>307</v>
      </c>
      <c r="G24" s="70" t="s">
        <v>307</v>
      </c>
      <c r="H24" s="24" t="s">
        <v>307</v>
      </c>
      <c r="I24" s="70" t="s">
        <v>307</v>
      </c>
      <c r="J24" s="24" t="s">
        <v>307</v>
      </c>
      <c r="K24" s="70" t="s">
        <v>307</v>
      </c>
      <c r="L24" s="24" t="s">
        <v>307</v>
      </c>
      <c r="M24" s="70" t="s">
        <v>307</v>
      </c>
      <c r="N24" s="24" t="s">
        <v>307</v>
      </c>
      <c r="O24" s="70" t="s">
        <v>307</v>
      </c>
      <c r="P24" s="24" t="s">
        <v>307</v>
      </c>
      <c r="Q24" s="70" t="s">
        <v>307</v>
      </c>
      <c r="R24" s="24">
        <v>666</v>
      </c>
      <c r="S24" s="25" t="s">
        <v>307</v>
      </c>
    </row>
    <row r="25" spans="2:19" ht="13.5" customHeight="1">
      <c r="B25" s="213"/>
      <c r="C25" s="17">
        <v>100</v>
      </c>
      <c r="D25" s="18" t="s">
        <v>307</v>
      </c>
      <c r="E25" s="18" t="s">
        <v>307</v>
      </c>
      <c r="F25" s="18" t="s">
        <v>307</v>
      </c>
      <c r="G25" s="18" t="s">
        <v>307</v>
      </c>
      <c r="H25" s="18" t="s">
        <v>307</v>
      </c>
      <c r="I25" s="18" t="s">
        <v>307</v>
      </c>
      <c r="J25" s="18" t="s">
        <v>307</v>
      </c>
      <c r="K25" s="18" t="s">
        <v>307</v>
      </c>
      <c r="L25" s="18" t="s">
        <v>307</v>
      </c>
      <c r="M25" s="18" t="s">
        <v>307</v>
      </c>
      <c r="N25" s="18" t="s">
        <v>307</v>
      </c>
      <c r="O25" s="18" t="s">
        <v>307</v>
      </c>
      <c r="P25" s="18" t="s">
        <v>307</v>
      </c>
      <c r="Q25" s="18" t="s">
        <v>307</v>
      </c>
      <c r="R25" s="18">
        <v>100</v>
      </c>
      <c r="S25" s="19" t="s">
        <v>307</v>
      </c>
    </row>
    <row r="26" spans="2:19" ht="13.5" customHeight="1">
      <c r="B26" s="213" t="s">
        <v>195</v>
      </c>
      <c r="C26" s="108">
        <v>804</v>
      </c>
      <c r="D26" s="24" t="s">
        <v>307</v>
      </c>
      <c r="E26" s="70" t="s">
        <v>307</v>
      </c>
      <c r="F26" s="24" t="s">
        <v>307</v>
      </c>
      <c r="G26" s="70" t="s">
        <v>307</v>
      </c>
      <c r="H26" s="24" t="s">
        <v>307</v>
      </c>
      <c r="I26" s="70" t="s">
        <v>307</v>
      </c>
      <c r="J26" s="24" t="s">
        <v>307</v>
      </c>
      <c r="K26" s="70" t="s">
        <v>307</v>
      </c>
      <c r="L26" s="24" t="s">
        <v>307</v>
      </c>
      <c r="M26" s="70" t="s">
        <v>307</v>
      </c>
      <c r="N26" s="24" t="s">
        <v>307</v>
      </c>
      <c r="O26" s="70" t="s">
        <v>307</v>
      </c>
      <c r="P26" s="24" t="s">
        <v>307</v>
      </c>
      <c r="Q26" s="70" t="s">
        <v>307</v>
      </c>
      <c r="R26" s="24">
        <v>804</v>
      </c>
      <c r="S26" s="25" t="s">
        <v>307</v>
      </c>
    </row>
    <row r="27" spans="2:19" ht="13.5" customHeight="1">
      <c r="B27" s="213"/>
      <c r="C27" s="17">
        <v>100</v>
      </c>
      <c r="D27" s="18" t="s">
        <v>307</v>
      </c>
      <c r="E27" s="18" t="s">
        <v>307</v>
      </c>
      <c r="F27" s="18" t="s">
        <v>307</v>
      </c>
      <c r="G27" s="18" t="s">
        <v>307</v>
      </c>
      <c r="H27" s="18" t="s">
        <v>307</v>
      </c>
      <c r="I27" s="18" t="s">
        <v>307</v>
      </c>
      <c r="J27" s="18" t="s">
        <v>307</v>
      </c>
      <c r="K27" s="18" t="s">
        <v>307</v>
      </c>
      <c r="L27" s="18" t="s">
        <v>307</v>
      </c>
      <c r="M27" s="18" t="s">
        <v>307</v>
      </c>
      <c r="N27" s="18" t="s">
        <v>307</v>
      </c>
      <c r="O27" s="18" t="s">
        <v>307</v>
      </c>
      <c r="P27" s="18" t="s">
        <v>307</v>
      </c>
      <c r="Q27" s="18" t="s">
        <v>307</v>
      </c>
      <c r="R27" s="18">
        <v>100</v>
      </c>
      <c r="S27" s="19" t="s">
        <v>307</v>
      </c>
    </row>
    <row r="28" spans="2:19" ht="13.5" customHeight="1">
      <c r="B28" s="213" t="s">
        <v>278</v>
      </c>
      <c r="C28" s="108">
        <v>1633</v>
      </c>
      <c r="D28" s="24" t="s">
        <v>307</v>
      </c>
      <c r="E28" s="70" t="s">
        <v>307</v>
      </c>
      <c r="F28" s="24" t="s">
        <v>307</v>
      </c>
      <c r="G28" s="70" t="s">
        <v>307</v>
      </c>
      <c r="H28" s="24" t="s">
        <v>307</v>
      </c>
      <c r="I28" s="70" t="s">
        <v>307</v>
      </c>
      <c r="J28" s="24" t="s">
        <v>307</v>
      </c>
      <c r="K28" s="70" t="s">
        <v>307</v>
      </c>
      <c r="L28" s="24" t="s">
        <v>307</v>
      </c>
      <c r="M28" s="70" t="s">
        <v>307</v>
      </c>
      <c r="N28" s="24" t="s">
        <v>307</v>
      </c>
      <c r="O28" s="70" t="s">
        <v>307</v>
      </c>
      <c r="P28" s="24" t="s">
        <v>307</v>
      </c>
      <c r="Q28" s="70" t="s">
        <v>307</v>
      </c>
      <c r="R28" s="24">
        <v>1633</v>
      </c>
      <c r="S28" s="25" t="s">
        <v>307</v>
      </c>
    </row>
    <row r="29" spans="2:19" ht="13.5" customHeight="1">
      <c r="B29" s="213"/>
      <c r="C29" s="17">
        <v>100</v>
      </c>
      <c r="D29" s="18" t="s">
        <v>307</v>
      </c>
      <c r="E29" s="18" t="s">
        <v>307</v>
      </c>
      <c r="F29" s="18" t="s">
        <v>307</v>
      </c>
      <c r="G29" s="18" t="s">
        <v>307</v>
      </c>
      <c r="H29" s="18" t="s">
        <v>307</v>
      </c>
      <c r="I29" s="18" t="s">
        <v>307</v>
      </c>
      <c r="J29" s="18" t="s">
        <v>307</v>
      </c>
      <c r="K29" s="18" t="s">
        <v>307</v>
      </c>
      <c r="L29" s="18" t="s">
        <v>307</v>
      </c>
      <c r="M29" s="18" t="s">
        <v>307</v>
      </c>
      <c r="N29" s="18" t="s">
        <v>307</v>
      </c>
      <c r="O29" s="18" t="s">
        <v>307</v>
      </c>
      <c r="P29" s="18" t="s">
        <v>307</v>
      </c>
      <c r="Q29" s="18" t="s">
        <v>307</v>
      </c>
      <c r="R29" s="18">
        <v>100</v>
      </c>
      <c r="S29" s="19" t="s">
        <v>307</v>
      </c>
    </row>
    <row r="30" spans="2:19">
      <c r="B30" s="213" t="s">
        <v>167</v>
      </c>
      <c r="C30" s="108">
        <v>107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 t="s">
        <v>307</v>
      </c>
      <c r="N30" s="24" t="s">
        <v>307</v>
      </c>
      <c r="O30" s="70" t="s">
        <v>307</v>
      </c>
      <c r="P30" s="24" t="s">
        <v>307</v>
      </c>
      <c r="Q30" s="70" t="s">
        <v>307</v>
      </c>
      <c r="R30" s="24" t="s">
        <v>307</v>
      </c>
      <c r="S30" s="25">
        <v>107</v>
      </c>
    </row>
    <row r="31" spans="2:19">
      <c r="B31" s="214"/>
      <c r="C31" s="27">
        <v>100</v>
      </c>
      <c r="D31" s="28" t="s">
        <v>307</v>
      </c>
      <c r="E31" s="28" t="s">
        <v>307</v>
      </c>
      <c r="F31" s="28" t="s">
        <v>307</v>
      </c>
      <c r="G31" s="28" t="s">
        <v>307</v>
      </c>
      <c r="H31" s="28" t="s">
        <v>307</v>
      </c>
      <c r="I31" s="28" t="s">
        <v>307</v>
      </c>
      <c r="J31" s="28" t="s">
        <v>307</v>
      </c>
      <c r="K31" s="28" t="s">
        <v>307</v>
      </c>
      <c r="L31" s="28" t="s">
        <v>307</v>
      </c>
      <c r="M31" s="28" t="s">
        <v>307</v>
      </c>
      <c r="N31" s="28" t="s">
        <v>307</v>
      </c>
      <c r="O31" s="28" t="s">
        <v>307</v>
      </c>
      <c r="P31" s="28" t="s">
        <v>307</v>
      </c>
      <c r="Q31" s="28" t="s">
        <v>307</v>
      </c>
      <c r="R31" s="28" t="s">
        <v>307</v>
      </c>
      <c r="S31" s="29">
        <v>100</v>
      </c>
    </row>
    <row r="32" spans="2:19">
      <c r="C32" s="31"/>
      <c r="S32" s="62"/>
    </row>
    <row r="33" spans="4:19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4:19">
      <c r="S34" s="62"/>
    </row>
    <row r="35" spans="4:19">
      <c r="S35" s="62"/>
    </row>
    <row r="36" spans="4:19">
      <c r="S36" s="62"/>
    </row>
    <row r="37" spans="4:19">
      <c r="S37" s="62"/>
    </row>
    <row r="38" spans="4:19">
      <c r="S38" s="62"/>
    </row>
    <row r="39" spans="4:19">
      <c r="S39" s="62"/>
    </row>
    <row r="40" spans="4:19">
      <c r="S40" s="62"/>
    </row>
    <row r="41" spans="4:19">
      <c r="S41" s="62"/>
    </row>
    <row r="42" spans="4:19">
      <c r="S42" s="62"/>
    </row>
    <row r="43" spans="4:19">
      <c r="S43" s="62"/>
    </row>
    <row r="44" spans="4:19">
      <c r="S44" s="62"/>
    </row>
    <row r="45" spans="4:19">
      <c r="S45" s="62"/>
    </row>
    <row r="46" spans="4:19">
      <c r="S46" s="62"/>
    </row>
    <row r="47" spans="4:19">
      <c r="S47" s="62"/>
    </row>
    <row r="48" spans="4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</sheetData>
  <mergeCells count="31">
    <mergeCell ref="S3:S5"/>
    <mergeCell ref="B16:B17"/>
    <mergeCell ref="D3:D5"/>
    <mergeCell ref="R3:R5"/>
    <mergeCell ref="C3:C5"/>
    <mergeCell ref="E3:E5"/>
    <mergeCell ref="F3:F5"/>
    <mergeCell ref="G3:G5"/>
    <mergeCell ref="H3:H5"/>
    <mergeCell ref="N3:N5"/>
    <mergeCell ref="O3:O5"/>
    <mergeCell ref="P3:P5"/>
    <mergeCell ref="Q3:Q5"/>
    <mergeCell ref="I3:I5"/>
    <mergeCell ref="J3:J5"/>
    <mergeCell ref="K3:K5"/>
    <mergeCell ref="B30:B31"/>
    <mergeCell ref="B22:B23"/>
    <mergeCell ref="B28:B29"/>
    <mergeCell ref="B26:B27"/>
    <mergeCell ref="B24:B25"/>
    <mergeCell ref="L3:L5"/>
    <mergeCell ref="M3:M5"/>
    <mergeCell ref="B20:B21"/>
    <mergeCell ref="B8:B9"/>
    <mergeCell ref="B14:B15"/>
    <mergeCell ref="B2:B5"/>
    <mergeCell ref="B18:B19"/>
    <mergeCell ref="B10:B11"/>
    <mergeCell ref="B12:B13"/>
    <mergeCell ref="B6:B7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92"/>
  <sheetViews>
    <sheetView zoomScaleNormal="100" workbookViewId="0"/>
  </sheetViews>
  <sheetFormatPr defaultColWidth="9" defaultRowHeight="12"/>
  <cols>
    <col min="1" max="1" width="0.44140625" style="1" customWidth="1"/>
    <col min="2" max="2" width="33.109375" style="1" customWidth="1"/>
    <col min="3" max="46" width="6.88671875" style="1" customWidth="1"/>
    <col min="47" max="16384" width="9" style="1"/>
  </cols>
  <sheetData>
    <row r="1" spans="1:20" s="4" customFormat="1" ht="13.5" customHeight="1" thickBot="1">
      <c r="B1" s="5" t="s">
        <v>273</v>
      </c>
      <c r="C1" s="5"/>
      <c r="E1" s="6"/>
      <c r="F1" s="5"/>
      <c r="G1" s="5"/>
      <c r="H1" s="5"/>
    </row>
    <row r="2" spans="1:20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  <c r="T2" s="61"/>
    </row>
    <row r="3" spans="1:20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  <c r="T3" s="61"/>
    </row>
    <row r="4" spans="1:20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  <c r="T4" s="61"/>
    </row>
    <row r="5" spans="1:20" ht="139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  <c r="T5" s="62"/>
    </row>
    <row r="6" spans="1:20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  <c r="T6" s="62"/>
    </row>
    <row r="7" spans="1:20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  <c r="T7" s="62"/>
    </row>
    <row r="8" spans="1:20" ht="13.5" customHeight="1">
      <c r="B8" s="213" t="s">
        <v>279</v>
      </c>
      <c r="C8" s="108">
        <v>4109</v>
      </c>
      <c r="D8" s="24">
        <v>4109</v>
      </c>
      <c r="E8" s="70">
        <v>400</v>
      </c>
      <c r="F8" s="24">
        <v>1173</v>
      </c>
      <c r="G8" s="70">
        <v>743</v>
      </c>
      <c r="H8" s="24">
        <v>367</v>
      </c>
      <c r="I8" s="70">
        <v>643</v>
      </c>
      <c r="J8" s="24">
        <v>41</v>
      </c>
      <c r="K8" s="70">
        <v>11</v>
      </c>
      <c r="L8" s="24">
        <v>88</v>
      </c>
      <c r="M8" s="70">
        <v>68</v>
      </c>
      <c r="N8" s="24">
        <v>108</v>
      </c>
      <c r="O8" s="70">
        <v>88</v>
      </c>
      <c r="P8" s="24">
        <v>228</v>
      </c>
      <c r="Q8" s="70">
        <v>151</v>
      </c>
      <c r="R8" s="24" t="s">
        <v>307</v>
      </c>
      <c r="S8" s="25" t="s">
        <v>307</v>
      </c>
      <c r="T8" s="62"/>
    </row>
    <row r="9" spans="1:20" ht="13.5" customHeight="1">
      <c r="B9" s="213"/>
      <c r="C9" s="17">
        <v>100</v>
      </c>
      <c r="D9" s="18">
        <v>100</v>
      </c>
      <c r="E9" s="18">
        <v>9.734728644439036</v>
      </c>
      <c r="F9" s="18">
        <v>28.547091749817472</v>
      </c>
      <c r="G9" s="18">
        <v>18.082258457045512</v>
      </c>
      <c r="H9" s="18">
        <v>8.9316135312728147</v>
      </c>
      <c r="I9" s="18">
        <v>15.648576295935751</v>
      </c>
      <c r="J9" s="18">
        <v>0.9978096860550012</v>
      </c>
      <c r="K9" s="18">
        <v>0.26770503772207349</v>
      </c>
      <c r="L9" s="18">
        <v>2.1416403017765879</v>
      </c>
      <c r="M9" s="18">
        <v>1.6549038695546363</v>
      </c>
      <c r="N9" s="18">
        <v>2.6283767339985395</v>
      </c>
      <c r="O9" s="18">
        <v>2.1416403017765879</v>
      </c>
      <c r="P9" s="18">
        <v>5.5487953273302502</v>
      </c>
      <c r="Q9" s="18">
        <v>3.674860063275736</v>
      </c>
      <c r="R9" s="18" t="s">
        <v>307</v>
      </c>
      <c r="S9" s="19" t="s">
        <v>307</v>
      </c>
      <c r="T9" s="62"/>
    </row>
    <row r="10" spans="1:20" ht="13.5" customHeight="1">
      <c r="B10" s="213" t="s">
        <v>197</v>
      </c>
      <c r="C10" s="108">
        <v>3443</v>
      </c>
      <c r="D10" s="24">
        <v>3443</v>
      </c>
      <c r="E10" s="70">
        <v>345</v>
      </c>
      <c r="F10" s="24">
        <v>966</v>
      </c>
      <c r="G10" s="70">
        <v>712</v>
      </c>
      <c r="H10" s="24">
        <v>305</v>
      </c>
      <c r="I10" s="70">
        <v>549</v>
      </c>
      <c r="J10" s="24">
        <v>41</v>
      </c>
      <c r="K10" s="70">
        <v>1</v>
      </c>
      <c r="L10" s="24">
        <v>63</v>
      </c>
      <c r="M10" s="70">
        <v>58</v>
      </c>
      <c r="N10" s="24">
        <v>71</v>
      </c>
      <c r="O10" s="70">
        <v>80</v>
      </c>
      <c r="P10" s="24">
        <v>148</v>
      </c>
      <c r="Q10" s="70">
        <v>104</v>
      </c>
      <c r="R10" s="24" t="s">
        <v>307</v>
      </c>
      <c r="S10" s="25" t="s">
        <v>307</v>
      </c>
      <c r="T10" s="62"/>
    </row>
    <row r="11" spans="1:20" ht="13.5" customHeight="1">
      <c r="B11" s="213"/>
      <c r="C11" s="17">
        <v>100</v>
      </c>
      <c r="D11" s="18">
        <v>100</v>
      </c>
      <c r="E11" s="18">
        <v>10.020331106593087</v>
      </c>
      <c r="F11" s="18">
        <v>28.056927098460644</v>
      </c>
      <c r="G11" s="18">
        <v>20.679639848968922</v>
      </c>
      <c r="H11" s="18">
        <v>8.8585535869880925</v>
      </c>
      <c r="I11" s="18">
        <v>15.945396456578564</v>
      </c>
      <c r="J11" s="18">
        <v>1.1908219575951204</v>
      </c>
      <c r="K11" s="18">
        <v>2.9044437990124891E-2</v>
      </c>
      <c r="L11" s="18">
        <v>1.8297995933778681</v>
      </c>
      <c r="M11" s="18">
        <v>1.6845774034272436</v>
      </c>
      <c r="N11" s="18">
        <v>2.0621550972988669</v>
      </c>
      <c r="O11" s="18">
        <v>2.3235550392099911</v>
      </c>
      <c r="P11" s="18">
        <v>4.2985768225384833</v>
      </c>
      <c r="Q11" s="18">
        <v>3.0206215509729888</v>
      </c>
      <c r="R11" s="18" t="s">
        <v>307</v>
      </c>
      <c r="S11" s="19" t="s">
        <v>307</v>
      </c>
      <c r="T11" s="62"/>
    </row>
    <row r="12" spans="1:20" ht="13.5" customHeight="1">
      <c r="B12" s="213" t="s">
        <v>198</v>
      </c>
      <c r="C12" s="108">
        <v>3006</v>
      </c>
      <c r="D12" s="24">
        <v>3006</v>
      </c>
      <c r="E12" s="70">
        <v>337</v>
      </c>
      <c r="F12" s="24">
        <v>888</v>
      </c>
      <c r="G12" s="70">
        <v>627</v>
      </c>
      <c r="H12" s="24">
        <v>268</v>
      </c>
      <c r="I12" s="70">
        <v>417</v>
      </c>
      <c r="J12" s="24">
        <v>36</v>
      </c>
      <c r="K12" s="70">
        <v>1</v>
      </c>
      <c r="L12" s="24">
        <v>51</v>
      </c>
      <c r="M12" s="70">
        <v>54</v>
      </c>
      <c r="N12" s="24">
        <v>67</v>
      </c>
      <c r="O12" s="70">
        <v>62</v>
      </c>
      <c r="P12" s="24">
        <v>116</v>
      </c>
      <c r="Q12" s="70">
        <v>82</v>
      </c>
      <c r="R12" s="24" t="s">
        <v>307</v>
      </c>
      <c r="S12" s="25" t="s">
        <v>307</v>
      </c>
      <c r="T12" s="62"/>
    </row>
    <row r="13" spans="1:20" ht="13.5" customHeight="1">
      <c r="B13" s="213"/>
      <c r="C13" s="17">
        <v>100</v>
      </c>
      <c r="D13" s="18">
        <v>100</v>
      </c>
      <c r="E13" s="18">
        <v>11.210911510312709</v>
      </c>
      <c r="F13" s="18">
        <v>29.540918163672654</v>
      </c>
      <c r="G13" s="18">
        <v>20.858283433133732</v>
      </c>
      <c r="H13" s="18">
        <v>8.9155023286759807</v>
      </c>
      <c r="I13" s="18">
        <v>13.872255489021956</v>
      </c>
      <c r="J13" s="18">
        <v>1.1976047904191618</v>
      </c>
      <c r="K13" s="18">
        <v>3.32667997338656E-2</v>
      </c>
      <c r="L13" s="18">
        <v>1.6966067864271457</v>
      </c>
      <c r="M13" s="18">
        <v>1.7964071856287425</v>
      </c>
      <c r="N13" s="18">
        <v>2.2288755821689952</v>
      </c>
      <c r="O13" s="18">
        <v>2.0625415834996672</v>
      </c>
      <c r="P13" s="18">
        <v>3.8589487691284097</v>
      </c>
      <c r="Q13" s="18">
        <v>2.7278775781769795</v>
      </c>
      <c r="R13" s="18" t="s">
        <v>307</v>
      </c>
      <c r="S13" s="19" t="s">
        <v>307</v>
      </c>
      <c r="T13" s="62"/>
    </row>
    <row r="14" spans="1:20" ht="13.5" customHeight="1">
      <c r="B14" s="213" t="s">
        <v>199</v>
      </c>
      <c r="C14" s="108">
        <v>2860</v>
      </c>
      <c r="D14" s="24">
        <v>2860</v>
      </c>
      <c r="E14" s="70">
        <v>268</v>
      </c>
      <c r="F14" s="24">
        <v>859</v>
      </c>
      <c r="G14" s="70">
        <v>613</v>
      </c>
      <c r="H14" s="24">
        <v>262</v>
      </c>
      <c r="I14" s="70">
        <v>409</v>
      </c>
      <c r="J14" s="24">
        <v>36</v>
      </c>
      <c r="K14" s="70">
        <v>1</v>
      </c>
      <c r="L14" s="24">
        <v>51</v>
      </c>
      <c r="M14" s="70">
        <v>53</v>
      </c>
      <c r="N14" s="24">
        <v>60</v>
      </c>
      <c r="O14" s="70">
        <v>62</v>
      </c>
      <c r="P14" s="24">
        <v>105</v>
      </c>
      <c r="Q14" s="70">
        <v>81</v>
      </c>
      <c r="R14" s="24" t="s">
        <v>307</v>
      </c>
      <c r="S14" s="25" t="s">
        <v>307</v>
      </c>
      <c r="T14" s="62"/>
    </row>
    <row r="15" spans="1:20" ht="13.5" customHeight="1">
      <c r="B15" s="213"/>
      <c r="C15" s="17">
        <v>100</v>
      </c>
      <c r="D15" s="18">
        <v>100</v>
      </c>
      <c r="E15" s="18">
        <v>9.37062937062937</v>
      </c>
      <c r="F15" s="18">
        <v>30.034965034965033</v>
      </c>
      <c r="G15" s="18">
        <v>21.433566433566433</v>
      </c>
      <c r="H15" s="18">
        <v>9.1608391608391617</v>
      </c>
      <c r="I15" s="18">
        <v>14.300699300699302</v>
      </c>
      <c r="J15" s="18">
        <v>1.2587412587412588</v>
      </c>
      <c r="K15" s="18">
        <v>3.4965034965034968E-2</v>
      </c>
      <c r="L15" s="18">
        <v>1.7832167832167831</v>
      </c>
      <c r="M15" s="18">
        <v>1.8531468531468531</v>
      </c>
      <c r="N15" s="18">
        <v>2.0979020979020979</v>
      </c>
      <c r="O15" s="18">
        <v>2.1678321678321675</v>
      </c>
      <c r="P15" s="18">
        <v>3.6713286713286712</v>
      </c>
      <c r="Q15" s="18">
        <v>2.8321678321678321</v>
      </c>
      <c r="R15" s="18" t="s">
        <v>307</v>
      </c>
      <c r="S15" s="19" t="s">
        <v>307</v>
      </c>
      <c r="T15" s="62"/>
    </row>
    <row r="16" spans="1:20" ht="13.5" customHeight="1">
      <c r="B16" s="213" t="s">
        <v>280</v>
      </c>
      <c r="C16" s="108">
        <v>146</v>
      </c>
      <c r="D16" s="24">
        <v>146</v>
      </c>
      <c r="E16" s="70">
        <v>69</v>
      </c>
      <c r="F16" s="24">
        <v>29</v>
      </c>
      <c r="G16" s="70">
        <v>14</v>
      </c>
      <c r="H16" s="24">
        <v>6</v>
      </c>
      <c r="I16" s="70">
        <v>8</v>
      </c>
      <c r="J16" s="24" t="s">
        <v>307</v>
      </c>
      <c r="K16" s="70" t="s">
        <v>307</v>
      </c>
      <c r="L16" s="24" t="s">
        <v>307</v>
      </c>
      <c r="M16" s="70">
        <v>1</v>
      </c>
      <c r="N16" s="24">
        <v>7</v>
      </c>
      <c r="O16" s="70" t="s">
        <v>307</v>
      </c>
      <c r="P16" s="24">
        <v>11</v>
      </c>
      <c r="Q16" s="70">
        <v>1</v>
      </c>
      <c r="R16" s="24" t="s">
        <v>307</v>
      </c>
      <c r="S16" s="25" t="s">
        <v>307</v>
      </c>
      <c r="T16" s="62"/>
    </row>
    <row r="17" spans="2:23" ht="13.5" customHeight="1">
      <c r="B17" s="213"/>
      <c r="C17" s="17">
        <v>100</v>
      </c>
      <c r="D17" s="18">
        <v>100</v>
      </c>
      <c r="E17" s="18">
        <v>47.260273972602739</v>
      </c>
      <c r="F17" s="18">
        <v>19.863013698630137</v>
      </c>
      <c r="G17" s="18">
        <v>9.5890410958904102</v>
      </c>
      <c r="H17" s="18">
        <v>4.10958904109589</v>
      </c>
      <c r="I17" s="18">
        <v>5.4794520547945202</v>
      </c>
      <c r="J17" s="18" t="s">
        <v>307</v>
      </c>
      <c r="K17" s="18" t="s">
        <v>307</v>
      </c>
      <c r="L17" s="18" t="s">
        <v>307</v>
      </c>
      <c r="M17" s="18">
        <v>0.68493150684931503</v>
      </c>
      <c r="N17" s="18">
        <v>4.7945205479452051</v>
      </c>
      <c r="O17" s="18" t="s">
        <v>307</v>
      </c>
      <c r="P17" s="18">
        <v>7.5342465753424657</v>
      </c>
      <c r="Q17" s="18">
        <v>0.68493150684931503</v>
      </c>
      <c r="R17" s="18" t="s">
        <v>307</v>
      </c>
      <c r="S17" s="19" t="s">
        <v>307</v>
      </c>
      <c r="T17" s="62"/>
    </row>
    <row r="18" spans="2:23" ht="13.5" customHeight="1">
      <c r="B18" s="213" t="s">
        <v>281</v>
      </c>
      <c r="C18" s="108">
        <v>399</v>
      </c>
      <c r="D18" s="24">
        <v>399</v>
      </c>
      <c r="E18" s="70">
        <v>5</v>
      </c>
      <c r="F18" s="24">
        <v>75</v>
      </c>
      <c r="G18" s="70">
        <v>84</v>
      </c>
      <c r="H18" s="24">
        <v>35</v>
      </c>
      <c r="I18" s="70">
        <v>117</v>
      </c>
      <c r="J18" s="24">
        <v>5</v>
      </c>
      <c r="K18" s="70" t="s">
        <v>307</v>
      </c>
      <c r="L18" s="24">
        <v>8</v>
      </c>
      <c r="M18" s="70">
        <v>2</v>
      </c>
      <c r="N18" s="24">
        <v>4</v>
      </c>
      <c r="O18" s="70">
        <v>16</v>
      </c>
      <c r="P18" s="24">
        <v>26</v>
      </c>
      <c r="Q18" s="70">
        <v>22</v>
      </c>
      <c r="R18" s="24" t="s">
        <v>307</v>
      </c>
      <c r="S18" s="25" t="s">
        <v>307</v>
      </c>
      <c r="T18" s="62"/>
    </row>
    <row r="19" spans="2:23" ht="13.5" customHeight="1">
      <c r="B19" s="213"/>
      <c r="C19" s="17">
        <v>100</v>
      </c>
      <c r="D19" s="18">
        <v>100</v>
      </c>
      <c r="E19" s="18">
        <v>1.2531328320802004</v>
      </c>
      <c r="F19" s="18">
        <v>18.796992481203006</v>
      </c>
      <c r="G19" s="18">
        <v>21.052631578947366</v>
      </c>
      <c r="H19" s="18">
        <v>8.7719298245614024</v>
      </c>
      <c r="I19" s="18">
        <v>29.323308270676691</v>
      </c>
      <c r="J19" s="18">
        <v>1.2531328320802004</v>
      </c>
      <c r="K19" s="18" t="s">
        <v>307</v>
      </c>
      <c r="L19" s="18">
        <v>2.0050125313283207</v>
      </c>
      <c r="M19" s="18">
        <v>0.50125313283208017</v>
      </c>
      <c r="N19" s="18">
        <v>1.0025062656641603</v>
      </c>
      <c r="O19" s="18">
        <v>4.0100250626566414</v>
      </c>
      <c r="P19" s="18">
        <v>6.5162907268170418</v>
      </c>
      <c r="Q19" s="18">
        <v>5.5137844611528823</v>
      </c>
      <c r="R19" s="18" t="s">
        <v>307</v>
      </c>
      <c r="S19" s="19" t="s">
        <v>307</v>
      </c>
      <c r="T19" s="62"/>
    </row>
    <row r="20" spans="2:23" ht="13.5" customHeight="1">
      <c r="B20" s="213" t="s">
        <v>282</v>
      </c>
      <c r="C20" s="108">
        <v>38</v>
      </c>
      <c r="D20" s="24">
        <v>38</v>
      </c>
      <c r="E20" s="70">
        <v>3</v>
      </c>
      <c r="F20" s="24">
        <v>3</v>
      </c>
      <c r="G20" s="70">
        <v>1</v>
      </c>
      <c r="H20" s="24">
        <v>2</v>
      </c>
      <c r="I20" s="70">
        <v>15</v>
      </c>
      <c r="J20" s="24" t="s">
        <v>307</v>
      </c>
      <c r="K20" s="70" t="s">
        <v>307</v>
      </c>
      <c r="L20" s="24">
        <v>4</v>
      </c>
      <c r="M20" s="70">
        <v>2</v>
      </c>
      <c r="N20" s="24" t="s">
        <v>307</v>
      </c>
      <c r="O20" s="70">
        <v>2</v>
      </c>
      <c r="P20" s="24">
        <v>6</v>
      </c>
      <c r="Q20" s="70" t="s">
        <v>307</v>
      </c>
      <c r="R20" s="24" t="s">
        <v>307</v>
      </c>
      <c r="S20" s="25" t="s">
        <v>307</v>
      </c>
      <c r="T20" s="62"/>
    </row>
    <row r="21" spans="2:23" ht="13.5" customHeight="1">
      <c r="B21" s="213"/>
      <c r="C21" s="17">
        <v>100</v>
      </c>
      <c r="D21" s="18">
        <v>100</v>
      </c>
      <c r="E21" s="18">
        <v>7.8947368421052628</v>
      </c>
      <c r="F21" s="18">
        <v>7.8947368421052628</v>
      </c>
      <c r="G21" s="18">
        <v>2.6315789473684208</v>
      </c>
      <c r="H21" s="18">
        <v>5.2631578947368416</v>
      </c>
      <c r="I21" s="18">
        <v>39.473684210526315</v>
      </c>
      <c r="J21" s="18" t="s">
        <v>307</v>
      </c>
      <c r="K21" s="18" t="s">
        <v>307</v>
      </c>
      <c r="L21" s="18">
        <v>10.526315789473683</v>
      </c>
      <c r="M21" s="18">
        <v>5.2631578947368416</v>
      </c>
      <c r="N21" s="18" t="s">
        <v>307</v>
      </c>
      <c r="O21" s="18">
        <v>5.2631578947368416</v>
      </c>
      <c r="P21" s="18">
        <v>15.789473684210526</v>
      </c>
      <c r="Q21" s="18" t="s">
        <v>307</v>
      </c>
      <c r="R21" s="18" t="s">
        <v>307</v>
      </c>
      <c r="S21" s="19" t="s">
        <v>307</v>
      </c>
      <c r="T21" s="62"/>
    </row>
    <row r="22" spans="2:23" ht="13.5" customHeight="1">
      <c r="B22" s="213" t="s">
        <v>200</v>
      </c>
      <c r="C22" s="108">
        <v>555</v>
      </c>
      <c r="D22" s="24">
        <v>555</v>
      </c>
      <c r="E22" s="70">
        <v>50</v>
      </c>
      <c r="F22" s="24">
        <v>189</v>
      </c>
      <c r="G22" s="70">
        <v>26</v>
      </c>
      <c r="H22" s="24">
        <v>56</v>
      </c>
      <c r="I22" s="70">
        <v>80</v>
      </c>
      <c r="J22" s="24" t="s">
        <v>307</v>
      </c>
      <c r="K22" s="70">
        <v>9</v>
      </c>
      <c r="L22" s="24">
        <v>22</v>
      </c>
      <c r="M22" s="70">
        <v>10</v>
      </c>
      <c r="N22" s="24">
        <v>36</v>
      </c>
      <c r="O22" s="70">
        <v>6</v>
      </c>
      <c r="P22" s="24">
        <v>52</v>
      </c>
      <c r="Q22" s="70">
        <v>19</v>
      </c>
      <c r="R22" s="24" t="s">
        <v>307</v>
      </c>
      <c r="S22" s="25" t="s">
        <v>307</v>
      </c>
      <c r="T22" s="62"/>
    </row>
    <row r="23" spans="2:23" ht="13.5" customHeight="1">
      <c r="B23" s="213"/>
      <c r="C23" s="17">
        <v>100</v>
      </c>
      <c r="D23" s="18">
        <v>100</v>
      </c>
      <c r="E23" s="18">
        <v>9.0090090090090094</v>
      </c>
      <c r="F23" s="18">
        <v>34.054054054054056</v>
      </c>
      <c r="G23" s="18">
        <v>4.6846846846846848</v>
      </c>
      <c r="H23" s="18">
        <v>10.09009009009009</v>
      </c>
      <c r="I23" s="18">
        <v>14.414414414414415</v>
      </c>
      <c r="J23" s="18" t="s">
        <v>307</v>
      </c>
      <c r="K23" s="18">
        <v>1.6216216216216217</v>
      </c>
      <c r="L23" s="18">
        <v>3.9639639639639639</v>
      </c>
      <c r="M23" s="18">
        <v>1.8018018018018018</v>
      </c>
      <c r="N23" s="18">
        <v>6.4864864864864868</v>
      </c>
      <c r="O23" s="18">
        <v>1.0810810810810811</v>
      </c>
      <c r="P23" s="18">
        <v>9.3693693693693696</v>
      </c>
      <c r="Q23" s="18">
        <v>3.4234234234234231</v>
      </c>
      <c r="R23" s="18" t="s">
        <v>307</v>
      </c>
      <c r="S23" s="19" t="s">
        <v>307</v>
      </c>
      <c r="T23" s="62"/>
    </row>
    <row r="24" spans="2:23" ht="13.5" customHeight="1">
      <c r="B24" s="213" t="s">
        <v>201</v>
      </c>
      <c r="C24" s="108">
        <v>145</v>
      </c>
      <c r="D24" s="24">
        <v>145</v>
      </c>
      <c r="E24" s="70">
        <v>26</v>
      </c>
      <c r="F24" s="24">
        <v>46</v>
      </c>
      <c r="G24" s="70">
        <v>3</v>
      </c>
      <c r="H24" s="24">
        <v>12</v>
      </c>
      <c r="I24" s="70">
        <v>26</v>
      </c>
      <c r="J24" s="24" t="s">
        <v>307</v>
      </c>
      <c r="K24" s="70" t="s">
        <v>307</v>
      </c>
      <c r="L24" s="24">
        <v>6</v>
      </c>
      <c r="M24" s="70">
        <v>3</v>
      </c>
      <c r="N24" s="24">
        <v>9</v>
      </c>
      <c r="O24" s="70">
        <v>1</v>
      </c>
      <c r="P24" s="24">
        <v>7</v>
      </c>
      <c r="Q24" s="70">
        <v>6</v>
      </c>
      <c r="R24" s="24" t="s">
        <v>307</v>
      </c>
      <c r="S24" s="25" t="s">
        <v>307</v>
      </c>
      <c r="T24" s="62"/>
    </row>
    <row r="25" spans="2:23" ht="13.5" customHeight="1">
      <c r="B25" s="213"/>
      <c r="C25" s="17">
        <v>100</v>
      </c>
      <c r="D25" s="18">
        <v>100</v>
      </c>
      <c r="E25" s="18">
        <v>17.931034482758619</v>
      </c>
      <c r="F25" s="18">
        <v>31.724137931034484</v>
      </c>
      <c r="G25" s="18">
        <v>2.0689655172413794</v>
      </c>
      <c r="H25" s="18">
        <v>8.2758620689655178</v>
      </c>
      <c r="I25" s="18">
        <v>17.931034482758619</v>
      </c>
      <c r="J25" s="18" t="s">
        <v>307</v>
      </c>
      <c r="K25" s="18" t="s">
        <v>307</v>
      </c>
      <c r="L25" s="18">
        <v>4.1379310344827589</v>
      </c>
      <c r="M25" s="18">
        <v>2.0689655172413794</v>
      </c>
      <c r="N25" s="18">
        <v>6.2068965517241379</v>
      </c>
      <c r="O25" s="18">
        <v>0.68965517241379315</v>
      </c>
      <c r="P25" s="18">
        <v>4.8275862068965516</v>
      </c>
      <c r="Q25" s="18">
        <v>4.1379310344827589</v>
      </c>
      <c r="R25" s="18" t="s">
        <v>307</v>
      </c>
      <c r="S25" s="19" t="s">
        <v>307</v>
      </c>
      <c r="T25" s="62"/>
    </row>
    <row r="26" spans="2:23" ht="13.5" customHeight="1">
      <c r="B26" s="213" t="s">
        <v>202</v>
      </c>
      <c r="C26" s="108">
        <v>315</v>
      </c>
      <c r="D26" s="24">
        <v>315</v>
      </c>
      <c r="E26" s="70">
        <v>22</v>
      </c>
      <c r="F26" s="24">
        <v>125</v>
      </c>
      <c r="G26" s="70">
        <v>4</v>
      </c>
      <c r="H26" s="24">
        <v>27</v>
      </c>
      <c r="I26" s="70">
        <v>44</v>
      </c>
      <c r="J26" s="24" t="s">
        <v>307</v>
      </c>
      <c r="K26" s="70">
        <v>7</v>
      </c>
      <c r="L26" s="24">
        <v>11</v>
      </c>
      <c r="M26" s="70">
        <v>7</v>
      </c>
      <c r="N26" s="24">
        <v>21</v>
      </c>
      <c r="O26" s="70">
        <v>4</v>
      </c>
      <c r="P26" s="24">
        <v>37</v>
      </c>
      <c r="Q26" s="70">
        <v>6</v>
      </c>
      <c r="R26" s="24" t="s">
        <v>307</v>
      </c>
      <c r="S26" s="25" t="s">
        <v>307</v>
      </c>
      <c r="T26" s="62"/>
    </row>
    <row r="27" spans="2:23" ht="13.5" customHeight="1">
      <c r="B27" s="213"/>
      <c r="C27" s="17">
        <v>100</v>
      </c>
      <c r="D27" s="18">
        <v>100</v>
      </c>
      <c r="E27" s="18">
        <v>6.9841269841269842</v>
      </c>
      <c r="F27" s="18">
        <v>39.682539682539684</v>
      </c>
      <c r="G27" s="18">
        <v>1.2698412698412698</v>
      </c>
      <c r="H27" s="18">
        <v>8.5714285714285712</v>
      </c>
      <c r="I27" s="18">
        <v>13.968253968253968</v>
      </c>
      <c r="J27" s="18" t="s">
        <v>307</v>
      </c>
      <c r="K27" s="18">
        <v>2.2222222222222223</v>
      </c>
      <c r="L27" s="18">
        <v>3.4920634920634921</v>
      </c>
      <c r="M27" s="18">
        <v>2.2222222222222223</v>
      </c>
      <c r="N27" s="18">
        <v>6.666666666666667</v>
      </c>
      <c r="O27" s="18">
        <v>1.2698412698412698</v>
      </c>
      <c r="P27" s="18">
        <v>11.746031746031745</v>
      </c>
      <c r="Q27" s="18">
        <v>1.9047619047619049</v>
      </c>
      <c r="R27" s="18" t="s">
        <v>307</v>
      </c>
      <c r="S27" s="19" t="s">
        <v>307</v>
      </c>
      <c r="T27" s="62"/>
    </row>
    <row r="28" spans="2:23" ht="13.5" customHeight="1">
      <c r="B28" s="230" t="s">
        <v>203</v>
      </c>
      <c r="C28" s="108">
        <v>95</v>
      </c>
      <c r="D28" s="24">
        <v>95</v>
      </c>
      <c r="E28" s="70">
        <v>2</v>
      </c>
      <c r="F28" s="24">
        <v>18</v>
      </c>
      <c r="G28" s="70">
        <v>19</v>
      </c>
      <c r="H28" s="24">
        <v>17</v>
      </c>
      <c r="I28" s="70">
        <v>10</v>
      </c>
      <c r="J28" s="24" t="s">
        <v>307</v>
      </c>
      <c r="K28" s="70">
        <v>2</v>
      </c>
      <c r="L28" s="24">
        <v>5</v>
      </c>
      <c r="M28" s="70" t="s">
        <v>307</v>
      </c>
      <c r="N28" s="24">
        <v>6</v>
      </c>
      <c r="O28" s="70">
        <v>1</v>
      </c>
      <c r="P28" s="24">
        <v>8</v>
      </c>
      <c r="Q28" s="70">
        <v>7</v>
      </c>
      <c r="R28" s="24" t="s">
        <v>307</v>
      </c>
      <c r="S28" s="25" t="s">
        <v>307</v>
      </c>
      <c r="T28" s="62"/>
    </row>
    <row r="29" spans="2:23" ht="13.5" customHeight="1">
      <c r="B29" s="232"/>
      <c r="C29" s="17">
        <v>100</v>
      </c>
      <c r="D29" s="18">
        <v>100</v>
      </c>
      <c r="E29" s="18">
        <v>2.1052631578947367</v>
      </c>
      <c r="F29" s="18">
        <v>18.947368421052634</v>
      </c>
      <c r="G29" s="18">
        <v>20</v>
      </c>
      <c r="H29" s="18">
        <v>17.894736842105264</v>
      </c>
      <c r="I29" s="18">
        <v>10.526315789473683</v>
      </c>
      <c r="J29" s="18" t="s">
        <v>307</v>
      </c>
      <c r="K29" s="18">
        <v>2.1052631578947367</v>
      </c>
      <c r="L29" s="18">
        <v>5.2631578947368416</v>
      </c>
      <c r="M29" s="18" t="s">
        <v>307</v>
      </c>
      <c r="N29" s="18">
        <v>6.3157894736842106</v>
      </c>
      <c r="O29" s="18">
        <v>1.0526315789473684</v>
      </c>
      <c r="P29" s="18">
        <v>8.4210526315789469</v>
      </c>
      <c r="Q29" s="18">
        <v>7.3684210526315779</v>
      </c>
      <c r="R29" s="18" t="s">
        <v>307</v>
      </c>
      <c r="S29" s="19" t="s">
        <v>307</v>
      </c>
      <c r="T29" s="62"/>
    </row>
    <row r="30" spans="2:23" ht="13.5" customHeight="1">
      <c r="B30" s="213" t="s">
        <v>204</v>
      </c>
      <c r="C30" s="66">
        <v>58</v>
      </c>
      <c r="D30" s="21">
        <v>58</v>
      </c>
      <c r="E30" s="67">
        <v>3</v>
      </c>
      <c r="F30" s="21">
        <v>11</v>
      </c>
      <c r="G30" s="67">
        <v>2</v>
      </c>
      <c r="H30" s="21">
        <v>5</v>
      </c>
      <c r="I30" s="67">
        <v>6</v>
      </c>
      <c r="J30" s="21" t="s">
        <v>307</v>
      </c>
      <c r="K30" s="67">
        <v>1</v>
      </c>
      <c r="L30" s="21">
        <v>2</v>
      </c>
      <c r="M30" s="67" t="s">
        <v>307</v>
      </c>
      <c r="N30" s="21" t="s">
        <v>307</v>
      </c>
      <c r="O30" s="67">
        <v>2</v>
      </c>
      <c r="P30" s="21">
        <v>24</v>
      </c>
      <c r="Q30" s="67">
        <v>2</v>
      </c>
      <c r="R30" s="21" t="s">
        <v>307</v>
      </c>
      <c r="S30" s="22" t="s">
        <v>307</v>
      </c>
      <c r="T30" s="62"/>
    </row>
    <row r="31" spans="2:23" ht="13.5" customHeight="1">
      <c r="B31" s="213"/>
      <c r="C31" s="17">
        <v>100</v>
      </c>
      <c r="D31" s="18">
        <v>100</v>
      </c>
      <c r="E31" s="18">
        <v>5.1724137931034484</v>
      </c>
      <c r="F31" s="18">
        <v>18.96551724137931</v>
      </c>
      <c r="G31" s="18">
        <v>3.4482758620689653</v>
      </c>
      <c r="H31" s="18">
        <v>8.6206896551724146</v>
      </c>
      <c r="I31" s="18">
        <v>10.344827586206897</v>
      </c>
      <c r="J31" s="18" t="s">
        <v>307</v>
      </c>
      <c r="K31" s="18">
        <v>1.7241379310344827</v>
      </c>
      <c r="L31" s="18">
        <v>3.4482758620689653</v>
      </c>
      <c r="M31" s="18" t="s">
        <v>307</v>
      </c>
      <c r="N31" s="18" t="s">
        <v>307</v>
      </c>
      <c r="O31" s="18">
        <v>3.4482758620689653</v>
      </c>
      <c r="P31" s="18">
        <v>41.379310344827587</v>
      </c>
      <c r="Q31" s="18">
        <v>3.4482758620689653</v>
      </c>
      <c r="R31" s="18" t="s">
        <v>307</v>
      </c>
      <c r="S31" s="19" t="s">
        <v>307</v>
      </c>
      <c r="T31" s="62"/>
    </row>
    <row r="32" spans="2:23" ht="13.5" customHeight="1">
      <c r="B32" s="213" t="s">
        <v>205</v>
      </c>
      <c r="C32" s="108">
        <v>53</v>
      </c>
      <c r="D32" s="24">
        <v>53</v>
      </c>
      <c r="E32" s="70">
        <v>2</v>
      </c>
      <c r="F32" s="24">
        <v>7</v>
      </c>
      <c r="G32" s="70">
        <v>3</v>
      </c>
      <c r="H32" s="24">
        <v>1</v>
      </c>
      <c r="I32" s="70">
        <v>8</v>
      </c>
      <c r="J32" s="24" t="s">
        <v>307</v>
      </c>
      <c r="K32" s="70" t="s">
        <v>307</v>
      </c>
      <c r="L32" s="24">
        <v>1</v>
      </c>
      <c r="M32" s="70" t="s">
        <v>307</v>
      </c>
      <c r="N32" s="24">
        <v>1</v>
      </c>
      <c r="O32" s="70" t="s">
        <v>307</v>
      </c>
      <c r="P32" s="24">
        <v>4</v>
      </c>
      <c r="Q32" s="70">
        <v>26</v>
      </c>
      <c r="R32" s="24" t="s">
        <v>307</v>
      </c>
      <c r="S32" s="25" t="s">
        <v>307</v>
      </c>
      <c r="T32" s="62"/>
      <c r="W32" s="62"/>
    </row>
    <row r="33" spans="2:20" ht="13.5" customHeight="1">
      <c r="B33" s="213"/>
      <c r="C33" s="17">
        <v>100</v>
      </c>
      <c r="D33" s="18">
        <v>100</v>
      </c>
      <c r="E33" s="18">
        <v>3.7735849056603774</v>
      </c>
      <c r="F33" s="18">
        <v>13.20754716981132</v>
      </c>
      <c r="G33" s="18">
        <v>5.6603773584905666</v>
      </c>
      <c r="H33" s="18">
        <v>1.8867924528301887</v>
      </c>
      <c r="I33" s="18">
        <v>15.09433962264151</v>
      </c>
      <c r="J33" s="18" t="s">
        <v>307</v>
      </c>
      <c r="K33" s="18" t="s">
        <v>307</v>
      </c>
      <c r="L33" s="18">
        <v>1.8867924528301887</v>
      </c>
      <c r="M33" s="18" t="s">
        <v>307</v>
      </c>
      <c r="N33" s="18">
        <v>1.8867924528301887</v>
      </c>
      <c r="O33" s="18" t="s">
        <v>307</v>
      </c>
      <c r="P33" s="18">
        <v>7.5471698113207548</v>
      </c>
      <c r="Q33" s="18">
        <v>49.056603773584904</v>
      </c>
      <c r="R33" s="18" t="s">
        <v>307</v>
      </c>
      <c r="S33" s="19" t="s">
        <v>307</v>
      </c>
      <c r="T33" s="62"/>
    </row>
    <row r="34" spans="2:20" ht="13.5" customHeight="1">
      <c r="B34" s="213" t="s">
        <v>283</v>
      </c>
      <c r="C34" s="108">
        <v>3153</v>
      </c>
      <c r="D34" s="24" t="s">
        <v>307</v>
      </c>
      <c r="E34" s="70" t="s">
        <v>307</v>
      </c>
      <c r="F34" s="24" t="s">
        <v>307</v>
      </c>
      <c r="G34" s="70" t="s">
        <v>307</v>
      </c>
      <c r="H34" s="24" t="s">
        <v>307</v>
      </c>
      <c r="I34" s="70" t="s">
        <v>307</v>
      </c>
      <c r="J34" s="24" t="s">
        <v>307</v>
      </c>
      <c r="K34" s="70" t="s">
        <v>307</v>
      </c>
      <c r="L34" s="24" t="s">
        <v>307</v>
      </c>
      <c r="M34" s="70" t="s">
        <v>307</v>
      </c>
      <c r="N34" s="24" t="s">
        <v>307</v>
      </c>
      <c r="O34" s="70" t="s">
        <v>307</v>
      </c>
      <c r="P34" s="24" t="s">
        <v>307</v>
      </c>
      <c r="Q34" s="70" t="s">
        <v>307</v>
      </c>
      <c r="R34" s="24">
        <v>3153</v>
      </c>
      <c r="S34" s="25" t="s">
        <v>307</v>
      </c>
      <c r="T34" s="62"/>
    </row>
    <row r="35" spans="2:20" ht="13.5" customHeight="1">
      <c r="B35" s="213"/>
      <c r="C35" s="17">
        <v>100</v>
      </c>
      <c r="D35" s="18" t="s">
        <v>307</v>
      </c>
      <c r="E35" s="18" t="s">
        <v>307</v>
      </c>
      <c r="F35" s="18" t="s">
        <v>307</v>
      </c>
      <c r="G35" s="18" t="s">
        <v>307</v>
      </c>
      <c r="H35" s="18" t="s">
        <v>307</v>
      </c>
      <c r="I35" s="18" t="s">
        <v>307</v>
      </c>
      <c r="J35" s="18" t="s">
        <v>307</v>
      </c>
      <c r="K35" s="18" t="s">
        <v>307</v>
      </c>
      <c r="L35" s="18" t="s">
        <v>307</v>
      </c>
      <c r="M35" s="18" t="s">
        <v>307</v>
      </c>
      <c r="N35" s="18" t="s">
        <v>307</v>
      </c>
      <c r="O35" s="18" t="s">
        <v>307</v>
      </c>
      <c r="P35" s="18" t="s">
        <v>307</v>
      </c>
      <c r="Q35" s="18" t="s">
        <v>307</v>
      </c>
      <c r="R35" s="18">
        <v>100</v>
      </c>
      <c r="S35" s="19" t="s">
        <v>307</v>
      </c>
      <c r="T35" s="62"/>
    </row>
    <row r="36" spans="2:20">
      <c r="B36" s="213" t="s">
        <v>156</v>
      </c>
      <c r="C36" s="108">
        <v>107</v>
      </c>
      <c r="D36" s="24" t="s">
        <v>307</v>
      </c>
      <c r="E36" s="70" t="s">
        <v>307</v>
      </c>
      <c r="F36" s="24" t="s">
        <v>307</v>
      </c>
      <c r="G36" s="70" t="s">
        <v>307</v>
      </c>
      <c r="H36" s="24" t="s">
        <v>307</v>
      </c>
      <c r="I36" s="70" t="s">
        <v>307</v>
      </c>
      <c r="J36" s="24" t="s">
        <v>307</v>
      </c>
      <c r="K36" s="70" t="s">
        <v>307</v>
      </c>
      <c r="L36" s="24" t="s">
        <v>307</v>
      </c>
      <c r="M36" s="70" t="s">
        <v>307</v>
      </c>
      <c r="N36" s="24" t="s">
        <v>307</v>
      </c>
      <c r="O36" s="70" t="s">
        <v>307</v>
      </c>
      <c r="P36" s="24" t="s">
        <v>307</v>
      </c>
      <c r="Q36" s="70" t="s">
        <v>307</v>
      </c>
      <c r="R36" s="24" t="s">
        <v>307</v>
      </c>
      <c r="S36" s="25">
        <v>107</v>
      </c>
      <c r="T36" s="62"/>
    </row>
    <row r="37" spans="2:20">
      <c r="B37" s="214"/>
      <c r="C37" s="27">
        <v>100</v>
      </c>
      <c r="D37" s="28" t="s">
        <v>307</v>
      </c>
      <c r="E37" s="28" t="s">
        <v>307</v>
      </c>
      <c r="F37" s="28" t="s">
        <v>307</v>
      </c>
      <c r="G37" s="28" t="s">
        <v>307</v>
      </c>
      <c r="H37" s="28" t="s">
        <v>307</v>
      </c>
      <c r="I37" s="28" t="s">
        <v>307</v>
      </c>
      <c r="J37" s="28" t="s">
        <v>307</v>
      </c>
      <c r="K37" s="28" t="s">
        <v>307</v>
      </c>
      <c r="L37" s="28" t="s">
        <v>307</v>
      </c>
      <c r="M37" s="28" t="s">
        <v>307</v>
      </c>
      <c r="N37" s="28" t="s">
        <v>307</v>
      </c>
      <c r="O37" s="28" t="s">
        <v>307</v>
      </c>
      <c r="P37" s="28" t="s">
        <v>307</v>
      </c>
      <c r="Q37" s="28" t="s">
        <v>307</v>
      </c>
      <c r="R37" s="28" t="s">
        <v>307</v>
      </c>
      <c r="S37" s="29">
        <v>100</v>
      </c>
      <c r="T37" s="62"/>
    </row>
    <row r="38" spans="2:20">
      <c r="S38" s="62"/>
      <c r="T38" s="62"/>
    </row>
    <row r="39" spans="2:20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62"/>
    </row>
    <row r="40" spans="2:20">
      <c r="C40" s="31"/>
      <c r="D40" s="31"/>
      <c r="S40" s="62"/>
      <c r="T40" s="62"/>
    </row>
    <row r="41" spans="2:20">
      <c r="C41" s="31"/>
      <c r="S41" s="62"/>
      <c r="T41" s="62"/>
    </row>
    <row r="42" spans="2:20">
      <c r="S42" s="62"/>
      <c r="T42" s="62"/>
    </row>
    <row r="43" spans="2:20">
      <c r="S43" s="62"/>
      <c r="T43" s="62"/>
    </row>
    <row r="44" spans="2:20">
      <c r="S44" s="62"/>
      <c r="T44" s="62"/>
    </row>
    <row r="45" spans="2:20">
      <c r="S45" s="62"/>
      <c r="T45" s="62"/>
    </row>
    <row r="46" spans="2:20">
      <c r="S46" s="62"/>
      <c r="T46" s="62"/>
    </row>
    <row r="47" spans="2:20">
      <c r="S47" s="62"/>
      <c r="T47" s="62"/>
    </row>
    <row r="48" spans="2:20">
      <c r="S48" s="62"/>
      <c r="T48" s="62"/>
    </row>
    <row r="49" spans="19:20">
      <c r="S49" s="62"/>
      <c r="T49" s="62"/>
    </row>
    <row r="50" spans="19:20">
      <c r="S50" s="62"/>
      <c r="T50" s="62"/>
    </row>
    <row r="51" spans="19:20">
      <c r="S51" s="62"/>
      <c r="T51" s="62"/>
    </row>
    <row r="52" spans="19:20">
      <c r="S52" s="62"/>
      <c r="T52" s="62"/>
    </row>
    <row r="53" spans="19:20">
      <c r="S53" s="62"/>
      <c r="T53" s="62"/>
    </row>
    <row r="54" spans="19:20">
      <c r="S54" s="62"/>
      <c r="T54" s="62"/>
    </row>
    <row r="55" spans="19:20">
      <c r="S55" s="62"/>
      <c r="T55" s="62"/>
    </row>
    <row r="56" spans="19:20">
      <c r="S56" s="62"/>
      <c r="T56" s="62"/>
    </row>
    <row r="57" spans="19:20">
      <c r="S57" s="62"/>
      <c r="T57" s="62"/>
    </row>
    <row r="58" spans="19:20">
      <c r="S58" s="62"/>
      <c r="T58" s="62"/>
    </row>
    <row r="59" spans="19:20">
      <c r="S59" s="62"/>
      <c r="T59" s="62"/>
    </row>
    <row r="60" spans="19:20">
      <c r="S60" s="62"/>
      <c r="T60" s="62"/>
    </row>
    <row r="61" spans="19:20">
      <c r="S61" s="62"/>
      <c r="T61" s="62"/>
    </row>
    <row r="62" spans="19:20">
      <c r="S62" s="62"/>
      <c r="T62" s="62"/>
    </row>
    <row r="63" spans="19:20">
      <c r="S63" s="62"/>
      <c r="T63" s="62"/>
    </row>
    <row r="64" spans="19:20">
      <c r="S64" s="62"/>
      <c r="T64" s="62"/>
    </row>
    <row r="65" spans="19:20">
      <c r="S65" s="62"/>
      <c r="T65" s="62"/>
    </row>
    <row r="66" spans="19:20">
      <c r="S66" s="62"/>
      <c r="T66" s="62"/>
    </row>
    <row r="67" spans="19:20">
      <c r="S67" s="62"/>
      <c r="T67" s="62"/>
    </row>
    <row r="68" spans="19:20">
      <c r="S68" s="62"/>
      <c r="T68" s="62"/>
    </row>
    <row r="69" spans="19:20">
      <c r="S69" s="62"/>
      <c r="T69" s="62"/>
    </row>
    <row r="70" spans="19:20">
      <c r="S70" s="62"/>
      <c r="T70" s="62"/>
    </row>
    <row r="71" spans="19:20">
      <c r="S71" s="62"/>
      <c r="T71" s="62"/>
    </row>
    <row r="72" spans="19:20">
      <c r="S72" s="62"/>
      <c r="T72" s="62"/>
    </row>
    <row r="73" spans="19:20">
      <c r="S73" s="62"/>
      <c r="T73" s="62"/>
    </row>
    <row r="74" spans="19:20">
      <c r="S74" s="62"/>
    </row>
    <row r="75" spans="19:20">
      <c r="S75" s="62"/>
    </row>
    <row r="76" spans="19:20">
      <c r="S76" s="62"/>
    </row>
    <row r="77" spans="19:20">
      <c r="S77" s="62"/>
    </row>
    <row r="78" spans="19:20">
      <c r="S78" s="62"/>
    </row>
    <row r="79" spans="19:20">
      <c r="S79" s="62"/>
    </row>
    <row r="80" spans="19:20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</sheetData>
  <mergeCells count="34">
    <mergeCell ref="S3:S5"/>
    <mergeCell ref="H3:H5"/>
    <mergeCell ref="I3:I5"/>
    <mergeCell ref="J3:J5"/>
    <mergeCell ref="K3:K5"/>
    <mergeCell ref="L3:L5"/>
    <mergeCell ref="M3:M5"/>
    <mergeCell ref="B12:B13"/>
    <mergeCell ref="B28:B29"/>
    <mergeCell ref="R3:R5"/>
    <mergeCell ref="B2:B5"/>
    <mergeCell ref="C3:C5"/>
    <mergeCell ref="D3:D5"/>
    <mergeCell ref="B6:B7"/>
    <mergeCell ref="B8:B9"/>
    <mergeCell ref="E3:E5"/>
    <mergeCell ref="F3:F5"/>
    <mergeCell ref="G3:G5"/>
    <mergeCell ref="N3:N5"/>
    <mergeCell ref="O3:O5"/>
    <mergeCell ref="P3:P5"/>
    <mergeCell ref="Q3:Q5"/>
    <mergeCell ref="B10:B11"/>
    <mergeCell ref="B36:B37"/>
    <mergeCell ref="B34:B35"/>
    <mergeCell ref="B14:B15"/>
    <mergeCell ref="B16:B17"/>
    <mergeCell ref="B18:B19"/>
    <mergeCell ref="B20:B21"/>
    <mergeCell ref="B22:B23"/>
    <mergeCell ref="B30:B31"/>
    <mergeCell ref="B32:B33"/>
    <mergeCell ref="B24:B25"/>
    <mergeCell ref="B26:B27"/>
  </mergeCells>
  <phoneticPr fontId="2"/>
  <pageMargins left="0.39370078740157483" right="0.19685039370078741" top="0.59055118110236227" bottom="0.39370078740157483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T82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46" width="6.88671875" style="1" customWidth="1"/>
    <col min="47" max="16384" width="9" style="1"/>
  </cols>
  <sheetData>
    <row r="1" spans="1:20" s="4" customFormat="1" ht="13.5" customHeight="1" thickBot="1">
      <c r="B1" s="5" t="s">
        <v>274</v>
      </c>
      <c r="C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0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  <c r="T2" s="61"/>
    </row>
    <row r="3" spans="1:20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  <c r="T3" s="61"/>
    </row>
    <row r="4" spans="1:20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  <c r="T4" s="61"/>
    </row>
    <row r="5" spans="1:20" ht="147.6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  <c r="T5" s="62"/>
    </row>
    <row r="6" spans="1:20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  <c r="T6" s="62"/>
    </row>
    <row r="7" spans="1:20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  <c r="T7" s="62"/>
    </row>
    <row r="8" spans="1:20" ht="13.5" customHeight="1">
      <c r="B8" s="213" t="s">
        <v>177</v>
      </c>
      <c r="C8" s="108">
        <v>195</v>
      </c>
      <c r="D8" s="24">
        <v>47</v>
      </c>
      <c r="E8" s="70">
        <v>3</v>
      </c>
      <c r="F8" s="24">
        <v>12</v>
      </c>
      <c r="G8" s="70">
        <v>6</v>
      </c>
      <c r="H8" s="24">
        <v>4</v>
      </c>
      <c r="I8" s="70">
        <v>7</v>
      </c>
      <c r="J8" s="24">
        <v>2</v>
      </c>
      <c r="K8" s="70" t="s">
        <v>307</v>
      </c>
      <c r="L8" s="24">
        <v>2</v>
      </c>
      <c r="M8" s="70" t="s">
        <v>307</v>
      </c>
      <c r="N8" s="24" t="s">
        <v>307</v>
      </c>
      <c r="O8" s="70">
        <v>3</v>
      </c>
      <c r="P8" s="24">
        <v>4</v>
      </c>
      <c r="Q8" s="70">
        <v>4</v>
      </c>
      <c r="R8" s="24">
        <v>145</v>
      </c>
      <c r="S8" s="25">
        <v>3</v>
      </c>
      <c r="T8" s="62"/>
    </row>
    <row r="9" spans="1:20" ht="13.5" customHeight="1">
      <c r="B9" s="213"/>
      <c r="C9" s="17">
        <v>100</v>
      </c>
      <c r="D9" s="18">
        <v>24.102564102564102</v>
      </c>
      <c r="E9" s="18">
        <v>1.5384615384615385</v>
      </c>
      <c r="F9" s="18">
        <v>6.1538461538461542</v>
      </c>
      <c r="G9" s="18">
        <v>3.0769230769230771</v>
      </c>
      <c r="H9" s="18">
        <v>2.0512820512820511</v>
      </c>
      <c r="I9" s="18">
        <v>3.5897435897435894</v>
      </c>
      <c r="J9" s="18">
        <v>1.0256410256410255</v>
      </c>
      <c r="K9" s="18" t="s">
        <v>307</v>
      </c>
      <c r="L9" s="18">
        <v>1.0256410256410255</v>
      </c>
      <c r="M9" s="18" t="s">
        <v>307</v>
      </c>
      <c r="N9" s="18" t="s">
        <v>307</v>
      </c>
      <c r="O9" s="18">
        <v>1.5384615384615385</v>
      </c>
      <c r="P9" s="18">
        <v>2.0512820512820511</v>
      </c>
      <c r="Q9" s="18">
        <v>2.0512820512820511</v>
      </c>
      <c r="R9" s="18">
        <v>74.358974358974365</v>
      </c>
      <c r="S9" s="19">
        <v>1.5384615384615385</v>
      </c>
      <c r="T9" s="62"/>
    </row>
    <row r="10" spans="1:20" ht="13.5" customHeight="1">
      <c r="B10" s="213" t="s">
        <v>178</v>
      </c>
      <c r="C10" s="108">
        <v>9</v>
      </c>
      <c r="D10" s="24">
        <v>2</v>
      </c>
      <c r="E10" s="70" t="s">
        <v>307</v>
      </c>
      <c r="F10" s="24">
        <v>1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>
        <v>1</v>
      </c>
      <c r="Q10" s="70" t="s">
        <v>307</v>
      </c>
      <c r="R10" s="24">
        <v>7</v>
      </c>
      <c r="S10" s="25" t="s">
        <v>307</v>
      </c>
      <c r="T10" s="62"/>
    </row>
    <row r="11" spans="1:20" ht="13.5" customHeight="1">
      <c r="B11" s="213"/>
      <c r="C11" s="17">
        <v>100</v>
      </c>
      <c r="D11" s="18">
        <v>22.222222222222221</v>
      </c>
      <c r="E11" s="18" t="s">
        <v>307</v>
      </c>
      <c r="F11" s="18">
        <v>11.111111111111111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>
        <v>11.111111111111111</v>
      </c>
      <c r="Q11" s="18" t="s">
        <v>307</v>
      </c>
      <c r="R11" s="18">
        <v>77.777777777777786</v>
      </c>
      <c r="S11" s="19" t="s">
        <v>307</v>
      </c>
      <c r="T11" s="62"/>
    </row>
    <row r="12" spans="1:20" ht="13.5" customHeight="1">
      <c r="B12" s="213" t="s">
        <v>179</v>
      </c>
      <c r="C12" s="108">
        <v>7044</v>
      </c>
      <c r="D12" s="24">
        <v>4022</v>
      </c>
      <c r="E12" s="70">
        <v>394</v>
      </c>
      <c r="F12" s="24">
        <v>1153</v>
      </c>
      <c r="G12" s="70">
        <v>733</v>
      </c>
      <c r="H12" s="24">
        <v>358</v>
      </c>
      <c r="I12" s="70">
        <v>631</v>
      </c>
      <c r="J12" s="24">
        <v>39</v>
      </c>
      <c r="K12" s="70">
        <v>10</v>
      </c>
      <c r="L12" s="24">
        <v>84</v>
      </c>
      <c r="M12" s="70">
        <v>68</v>
      </c>
      <c r="N12" s="24">
        <v>108</v>
      </c>
      <c r="O12" s="70">
        <v>84</v>
      </c>
      <c r="P12" s="24">
        <v>222</v>
      </c>
      <c r="Q12" s="70">
        <v>138</v>
      </c>
      <c r="R12" s="24">
        <v>2932</v>
      </c>
      <c r="S12" s="25">
        <v>90</v>
      </c>
      <c r="T12" s="62"/>
    </row>
    <row r="13" spans="1:20" ht="13.5" customHeight="1">
      <c r="B13" s="213"/>
      <c r="C13" s="17">
        <v>100</v>
      </c>
      <c r="D13" s="18">
        <v>57.098239636570135</v>
      </c>
      <c r="E13" s="18">
        <v>5.593412833617263</v>
      </c>
      <c r="F13" s="18">
        <v>16.368540601930722</v>
      </c>
      <c r="G13" s="18">
        <v>10.40601930721181</v>
      </c>
      <c r="H13" s="18">
        <v>5.0823395797842137</v>
      </c>
      <c r="I13" s="18">
        <v>8.9579784213515055</v>
      </c>
      <c r="J13" s="18">
        <v>0.55366269165247017</v>
      </c>
      <c r="K13" s="18">
        <v>0.14196479273140261</v>
      </c>
      <c r="L13" s="18">
        <v>1.192504258943782</v>
      </c>
      <c r="M13" s="18">
        <v>0.96536059057353785</v>
      </c>
      <c r="N13" s="18">
        <v>1.5332197614991483</v>
      </c>
      <c r="O13" s="18">
        <v>1.192504258943782</v>
      </c>
      <c r="P13" s="18">
        <v>3.1516183986371376</v>
      </c>
      <c r="Q13" s="18">
        <v>1.9591141396933562</v>
      </c>
      <c r="R13" s="18">
        <v>41.624077228847241</v>
      </c>
      <c r="S13" s="19">
        <v>1.2776831345826234</v>
      </c>
      <c r="T13" s="62"/>
    </row>
    <row r="14" spans="1:20">
      <c r="B14" s="213" t="s">
        <v>167</v>
      </c>
      <c r="C14" s="108">
        <v>121</v>
      </c>
      <c r="D14" s="24">
        <v>38</v>
      </c>
      <c r="E14" s="70">
        <v>3</v>
      </c>
      <c r="F14" s="24">
        <v>7</v>
      </c>
      <c r="G14" s="70">
        <v>4</v>
      </c>
      <c r="H14" s="24">
        <v>5</v>
      </c>
      <c r="I14" s="70">
        <v>5</v>
      </c>
      <c r="J14" s="24" t="s">
        <v>307</v>
      </c>
      <c r="K14" s="70">
        <v>1</v>
      </c>
      <c r="L14" s="24">
        <v>2</v>
      </c>
      <c r="M14" s="70" t="s">
        <v>307</v>
      </c>
      <c r="N14" s="24" t="s">
        <v>307</v>
      </c>
      <c r="O14" s="70">
        <v>1</v>
      </c>
      <c r="P14" s="24">
        <v>1</v>
      </c>
      <c r="Q14" s="70">
        <v>9</v>
      </c>
      <c r="R14" s="24">
        <v>69</v>
      </c>
      <c r="S14" s="25">
        <v>14</v>
      </c>
      <c r="T14" s="62"/>
    </row>
    <row r="15" spans="1:20">
      <c r="B15" s="214"/>
      <c r="C15" s="27">
        <v>100</v>
      </c>
      <c r="D15" s="28">
        <v>31.404958677685951</v>
      </c>
      <c r="E15" s="28">
        <v>2.4793388429752068</v>
      </c>
      <c r="F15" s="28">
        <v>5.785123966942149</v>
      </c>
      <c r="G15" s="28">
        <v>3.3057851239669422</v>
      </c>
      <c r="H15" s="28">
        <v>4.1322314049586781</v>
      </c>
      <c r="I15" s="28">
        <v>4.1322314049586781</v>
      </c>
      <c r="J15" s="28" t="s">
        <v>307</v>
      </c>
      <c r="K15" s="28">
        <v>0.82644628099173556</v>
      </c>
      <c r="L15" s="28">
        <v>1.6528925619834711</v>
      </c>
      <c r="M15" s="28" t="s">
        <v>307</v>
      </c>
      <c r="N15" s="28" t="s">
        <v>307</v>
      </c>
      <c r="O15" s="28">
        <v>0.82644628099173556</v>
      </c>
      <c r="P15" s="28">
        <v>0.82644628099173556</v>
      </c>
      <c r="Q15" s="28">
        <v>7.4380165289256199</v>
      </c>
      <c r="R15" s="28">
        <v>57.02479338842975</v>
      </c>
      <c r="S15" s="29">
        <v>11.570247933884298</v>
      </c>
      <c r="T15" s="62"/>
    </row>
    <row r="16" spans="1:20">
      <c r="S16" s="62"/>
      <c r="T16" s="62"/>
    </row>
    <row r="17" spans="3:20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62"/>
    </row>
    <row r="18" spans="3:20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20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  <row r="20" spans="3:20">
      <c r="S20" s="62"/>
    </row>
    <row r="21" spans="3:20">
      <c r="S21" s="62"/>
    </row>
    <row r="22" spans="3:20">
      <c r="S22" s="62"/>
    </row>
    <row r="23" spans="3:20">
      <c r="S23" s="62"/>
    </row>
    <row r="24" spans="3:20">
      <c r="S24" s="62"/>
    </row>
    <row r="25" spans="3:20">
      <c r="S25" s="62"/>
    </row>
    <row r="26" spans="3:20">
      <c r="S26" s="62"/>
    </row>
    <row r="27" spans="3:20">
      <c r="S27" s="62"/>
    </row>
    <row r="28" spans="3:20">
      <c r="S28" s="62"/>
    </row>
    <row r="29" spans="3:20">
      <c r="S29" s="62"/>
    </row>
    <row r="30" spans="3:20">
      <c r="S30" s="62"/>
    </row>
    <row r="31" spans="3:20">
      <c r="S31" s="62"/>
    </row>
    <row r="32" spans="3:20">
      <c r="S32" s="62"/>
    </row>
    <row r="33" spans="19:19">
      <c r="S33" s="62"/>
    </row>
    <row r="34" spans="19:19">
      <c r="S34" s="62"/>
    </row>
    <row r="35" spans="19:19">
      <c r="S35" s="62"/>
    </row>
    <row r="36" spans="19:19">
      <c r="S36" s="62"/>
    </row>
    <row r="37" spans="19:19">
      <c r="S37" s="62"/>
    </row>
    <row r="38" spans="19:19">
      <c r="S38" s="62"/>
    </row>
    <row r="39" spans="19:19">
      <c r="S39" s="62"/>
    </row>
    <row r="40" spans="19:19">
      <c r="S40" s="62"/>
    </row>
    <row r="41" spans="19:19">
      <c r="S41" s="62"/>
    </row>
    <row r="42" spans="19:19">
      <c r="S42" s="62"/>
    </row>
    <row r="43" spans="19:19">
      <c r="S43" s="62"/>
    </row>
    <row r="44" spans="19:19">
      <c r="S44" s="62"/>
    </row>
    <row r="45" spans="19:19">
      <c r="S45" s="62"/>
    </row>
    <row r="46" spans="19:19">
      <c r="S46" s="62"/>
    </row>
    <row r="47" spans="19:19">
      <c r="S47" s="62"/>
    </row>
    <row r="48" spans="19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</sheetData>
  <mergeCells count="23">
    <mergeCell ref="S3:S5"/>
    <mergeCell ref="K3:K5"/>
    <mergeCell ref="L3:L5"/>
    <mergeCell ref="M3:M5"/>
    <mergeCell ref="N3:N5"/>
    <mergeCell ref="O3:O5"/>
    <mergeCell ref="P3:P5"/>
    <mergeCell ref="Q3:Q5"/>
    <mergeCell ref="G3:G5"/>
    <mergeCell ref="H3:H5"/>
    <mergeCell ref="I3:I5"/>
    <mergeCell ref="J3:J5"/>
    <mergeCell ref="R3:R5"/>
    <mergeCell ref="B2:B5"/>
    <mergeCell ref="C3:C5"/>
    <mergeCell ref="D3:D5"/>
    <mergeCell ref="E3:E5"/>
    <mergeCell ref="F3:F5"/>
    <mergeCell ref="B14:B15"/>
    <mergeCell ref="B6:B7"/>
    <mergeCell ref="B8:B9"/>
    <mergeCell ref="B12:B13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S19"/>
  <sheetViews>
    <sheetView zoomScaleNormal="100" workbookViewId="0"/>
  </sheetViews>
  <sheetFormatPr defaultColWidth="9" defaultRowHeight="12"/>
  <cols>
    <col min="1" max="1" width="0.44140625" style="1" customWidth="1"/>
    <col min="2" max="2" width="25.6640625" style="1" customWidth="1"/>
    <col min="3" max="18" width="6.88671875" style="1" customWidth="1"/>
    <col min="19" max="19" width="6.88671875" style="62" customWidth="1"/>
    <col min="20" max="46" width="6.88671875" style="1" customWidth="1"/>
    <col min="47" max="16384" width="9" style="1"/>
  </cols>
  <sheetData>
    <row r="1" spans="1:19" s="4" customFormat="1" ht="13.5" customHeight="1" thickBot="1">
      <c r="B1" s="5" t="s">
        <v>275</v>
      </c>
      <c r="C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44"/>
    </row>
    <row r="2" spans="1:19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</row>
    <row r="4" spans="1:19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</row>
    <row r="5" spans="1:19" ht="141.7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</row>
    <row r="7" spans="1:19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</row>
    <row r="8" spans="1:19" ht="13.5" customHeight="1">
      <c r="B8" s="213" t="s">
        <v>180</v>
      </c>
      <c r="C8" s="108">
        <v>46</v>
      </c>
      <c r="D8" s="24">
        <v>17</v>
      </c>
      <c r="E8" s="70" t="s">
        <v>307</v>
      </c>
      <c r="F8" s="24">
        <v>1</v>
      </c>
      <c r="G8" s="70">
        <v>1</v>
      </c>
      <c r="H8" s="24">
        <v>1</v>
      </c>
      <c r="I8" s="70">
        <v>4</v>
      </c>
      <c r="J8" s="24" t="s">
        <v>307</v>
      </c>
      <c r="K8" s="70" t="s">
        <v>307</v>
      </c>
      <c r="L8" s="24">
        <v>1</v>
      </c>
      <c r="M8" s="70" t="s">
        <v>307</v>
      </c>
      <c r="N8" s="24" t="s">
        <v>307</v>
      </c>
      <c r="O8" s="70">
        <v>1</v>
      </c>
      <c r="P8" s="24">
        <v>7</v>
      </c>
      <c r="Q8" s="70">
        <v>1</v>
      </c>
      <c r="R8" s="24">
        <v>28</v>
      </c>
      <c r="S8" s="25">
        <v>1</v>
      </c>
    </row>
    <row r="9" spans="1:19" ht="13.5" customHeight="1">
      <c r="B9" s="213"/>
      <c r="C9" s="17">
        <v>100</v>
      </c>
      <c r="D9" s="18">
        <v>36.95652173913043</v>
      </c>
      <c r="E9" s="18" t="s">
        <v>307</v>
      </c>
      <c r="F9" s="18">
        <v>2.1739130434782608</v>
      </c>
      <c r="G9" s="18">
        <v>2.1739130434782608</v>
      </c>
      <c r="H9" s="18">
        <v>2.1739130434782608</v>
      </c>
      <c r="I9" s="18">
        <v>8.695652173913043</v>
      </c>
      <c r="J9" s="18" t="s">
        <v>307</v>
      </c>
      <c r="K9" s="18" t="s">
        <v>307</v>
      </c>
      <c r="L9" s="18">
        <v>2.1739130434782608</v>
      </c>
      <c r="M9" s="18" t="s">
        <v>307</v>
      </c>
      <c r="N9" s="18" t="s">
        <v>307</v>
      </c>
      <c r="O9" s="18">
        <v>2.1739130434782608</v>
      </c>
      <c r="P9" s="18">
        <v>15.217391304347828</v>
      </c>
      <c r="Q9" s="18">
        <v>2.1739130434782608</v>
      </c>
      <c r="R9" s="18">
        <v>60.869565217391312</v>
      </c>
      <c r="S9" s="19">
        <v>2.1739130434782608</v>
      </c>
    </row>
    <row r="10" spans="1:19" ht="13.5" customHeight="1">
      <c r="B10" s="230" t="s">
        <v>178</v>
      </c>
      <c r="C10" s="108">
        <v>4</v>
      </c>
      <c r="D10" s="24">
        <v>2</v>
      </c>
      <c r="E10" s="70" t="s">
        <v>307</v>
      </c>
      <c r="F10" s="24">
        <v>2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 t="s">
        <v>307</v>
      </c>
      <c r="Q10" s="70" t="s">
        <v>307</v>
      </c>
      <c r="R10" s="24">
        <v>2</v>
      </c>
      <c r="S10" s="25" t="s">
        <v>307</v>
      </c>
    </row>
    <row r="11" spans="1:19" ht="13.5" customHeight="1">
      <c r="B11" s="232"/>
      <c r="C11" s="17">
        <v>100</v>
      </c>
      <c r="D11" s="18">
        <v>50</v>
      </c>
      <c r="E11" s="18" t="s">
        <v>307</v>
      </c>
      <c r="F11" s="18">
        <v>50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 t="s">
        <v>307</v>
      </c>
      <c r="Q11" s="18" t="s">
        <v>307</v>
      </c>
      <c r="R11" s="18">
        <v>50</v>
      </c>
      <c r="S11" s="19" t="s">
        <v>307</v>
      </c>
    </row>
    <row r="12" spans="1:19" ht="13.5" customHeight="1">
      <c r="B12" s="213" t="s">
        <v>181</v>
      </c>
      <c r="C12" s="108">
        <v>7121</v>
      </c>
      <c r="D12" s="24">
        <v>3995</v>
      </c>
      <c r="E12" s="70">
        <v>394</v>
      </c>
      <c r="F12" s="24">
        <v>1149</v>
      </c>
      <c r="G12" s="70">
        <v>725</v>
      </c>
      <c r="H12" s="24">
        <v>357</v>
      </c>
      <c r="I12" s="70">
        <v>629</v>
      </c>
      <c r="J12" s="24">
        <v>41</v>
      </c>
      <c r="K12" s="70">
        <v>10</v>
      </c>
      <c r="L12" s="24">
        <v>84</v>
      </c>
      <c r="M12" s="70">
        <v>67</v>
      </c>
      <c r="N12" s="24">
        <v>108</v>
      </c>
      <c r="O12" s="70">
        <v>84</v>
      </c>
      <c r="P12" s="24">
        <v>217</v>
      </c>
      <c r="Q12" s="70">
        <v>130</v>
      </c>
      <c r="R12" s="24">
        <v>3039</v>
      </c>
      <c r="S12" s="25">
        <v>87</v>
      </c>
    </row>
    <row r="13" spans="1:19" ht="13.5" customHeight="1">
      <c r="B13" s="213"/>
      <c r="C13" s="17">
        <v>100</v>
      </c>
      <c r="D13" s="18">
        <v>56.101671113607644</v>
      </c>
      <c r="E13" s="18">
        <v>5.5329307681505409</v>
      </c>
      <c r="F13" s="18">
        <v>16.135374245190281</v>
      </c>
      <c r="G13" s="18">
        <v>10.181154332256707</v>
      </c>
      <c r="H13" s="18">
        <v>5.0133408229181295</v>
      </c>
      <c r="I13" s="18">
        <v>8.8330290689509905</v>
      </c>
      <c r="J13" s="18">
        <v>0.57576183120348268</v>
      </c>
      <c r="K13" s="18">
        <v>0.14042971492767869</v>
      </c>
      <c r="L13" s="18">
        <v>1.1796096053925011</v>
      </c>
      <c r="M13" s="18">
        <v>0.94087909001544723</v>
      </c>
      <c r="N13" s="18">
        <v>1.51664092121893</v>
      </c>
      <c r="O13" s="18">
        <v>1.1796096053925011</v>
      </c>
      <c r="P13" s="18">
        <v>3.0473248139306275</v>
      </c>
      <c r="Q13" s="18">
        <v>1.8255862940598229</v>
      </c>
      <c r="R13" s="18">
        <v>42.676590366521552</v>
      </c>
      <c r="S13" s="19">
        <v>1.2217385198708048</v>
      </c>
    </row>
    <row r="14" spans="1:19">
      <c r="B14" s="213" t="s">
        <v>156</v>
      </c>
      <c r="C14" s="108">
        <v>198</v>
      </c>
      <c r="D14" s="24">
        <v>95</v>
      </c>
      <c r="E14" s="70">
        <v>6</v>
      </c>
      <c r="F14" s="24">
        <v>21</v>
      </c>
      <c r="G14" s="70">
        <v>17</v>
      </c>
      <c r="H14" s="24">
        <v>9</v>
      </c>
      <c r="I14" s="70">
        <v>10</v>
      </c>
      <c r="J14" s="24" t="s">
        <v>307</v>
      </c>
      <c r="K14" s="70">
        <v>1</v>
      </c>
      <c r="L14" s="24">
        <v>3</v>
      </c>
      <c r="M14" s="70">
        <v>1</v>
      </c>
      <c r="N14" s="24" t="s">
        <v>307</v>
      </c>
      <c r="O14" s="70">
        <v>3</v>
      </c>
      <c r="P14" s="24">
        <v>4</v>
      </c>
      <c r="Q14" s="70">
        <v>20</v>
      </c>
      <c r="R14" s="24">
        <v>84</v>
      </c>
      <c r="S14" s="25">
        <v>19</v>
      </c>
    </row>
    <row r="15" spans="1:19">
      <c r="B15" s="214"/>
      <c r="C15" s="27">
        <v>100</v>
      </c>
      <c r="D15" s="28">
        <v>47.979797979797979</v>
      </c>
      <c r="E15" s="28">
        <v>3.0303030303030303</v>
      </c>
      <c r="F15" s="28">
        <v>10.606060606060606</v>
      </c>
      <c r="G15" s="28">
        <v>8.5858585858585847</v>
      </c>
      <c r="H15" s="28">
        <v>4.5454545454545459</v>
      </c>
      <c r="I15" s="28">
        <v>5.0505050505050502</v>
      </c>
      <c r="J15" s="28" t="s">
        <v>307</v>
      </c>
      <c r="K15" s="28">
        <v>0.50505050505050508</v>
      </c>
      <c r="L15" s="28">
        <v>1.5151515151515151</v>
      </c>
      <c r="M15" s="28">
        <v>0.50505050505050508</v>
      </c>
      <c r="N15" s="28" t="s">
        <v>307</v>
      </c>
      <c r="O15" s="28">
        <v>1.5151515151515151</v>
      </c>
      <c r="P15" s="28">
        <v>2.0202020202020203</v>
      </c>
      <c r="Q15" s="28">
        <v>10.1010101010101</v>
      </c>
      <c r="R15" s="28">
        <v>42.424242424242422</v>
      </c>
      <c r="S15" s="29">
        <v>9.5959595959595951</v>
      </c>
    </row>
    <row r="17" spans="3:19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136"/>
    </row>
    <row r="18" spans="3:19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19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</sheetData>
  <mergeCells count="23">
    <mergeCell ref="R3:R5"/>
    <mergeCell ref="S3:S5"/>
    <mergeCell ref="E3:E5"/>
    <mergeCell ref="B14:B15"/>
    <mergeCell ref="B12:B13"/>
    <mergeCell ref="B2:B5"/>
    <mergeCell ref="C3:C5"/>
    <mergeCell ref="D3:D5"/>
    <mergeCell ref="B8:B9"/>
    <mergeCell ref="B10:B11"/>
    <mergeCell ref="B6:B7"/>
    <mergeCell ref="F3:F5"/>
    <mergeCell ref="G3:G5"/>
    <mergeCell ref="H3:H5"/>
    <mergeCell ref="I3:I5"/>
    <mergeCell ref="J3:J5"/>
    <mergeCell ref="P3:P5"/>
    <mergeCell ref="Q3:Q5"/>
    <mergeCell ref="K3:K5"/>
    <mergeCell ref="L3:L5"/>
    <mergeCell ref="M3:M5"/>
    <mergeCell ref="N3:N5"/>
    <mergeCell ref="O3:O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19"/>
  <sheetViews>
    <sheetView zoomScaleNormal="100" workbookViewId="0"/>
  </sheetViews>
  <sheetFormatPr defaultColWidth="9" defaultRowHeight="12"/>
  <cols>
    <col min="1" max="1" width="0.44140625" style="1" customWidth="1"/>
    <col min="2" max="2" width="40.109375" style="1" customWidth="1"/>
    <col min="3" max="18" width="6.88671875" style="1" customWidth="1"/>
    <col min="19" max="19" width="6.88671875" style="62" customWidth="1"/>
    <col min="20" max="46" width="6.88671875" style="1" customWidth="1"/>
    <col min="47" max="16384" width="9" style="1"/>
  </cols>
  <sheetData>
    <row r="1" spans="1:19" s="4" customFormat="1" ht="13.5" customHeight="1" thickBot="1">
      <c r="B1" s="5" t="s">
        <v>276</v>
      </c>
      <c r="C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44"/>
    </row>
    <row r="2" spans="1:19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</row>
    <row r="4" spans="1:19" s="13" customFormat="1" ht="4.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</row>
    <row r="5" spans="1:19" ht="144.6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400</v>
      </c>
      <c r="F6" s="15">
        <v>1173</v>
      </c>
      <c r="G6" s="64">
        <v>743</v>
      </c>
      <c r="H6" s="15">
        <v>367</v>
      </c>
      <c r="I6" s="64">
        <v>643</v>
      </c>
      <c r="J6" s="15">
        <v>41</v>
      </c>
      <c r="K6" s="64">
        <v>11</v>
      </c>
      <c r="L6" s="15">
        <v>88</v>
      </c>
      <c r="M6" s="64">
        <v>68</v>
      </c>
      <c r="N6" s="15">
        <v>108</v>
      </c>
      <c r="O6" s="64">
        <v>88</v>
      </c>
      <c r="P6" s="15">
        <v>228</v>
      </c>
      <c r="Q6" s="64">
        <v>151</v>
      </c>
      <c r="R6" s="15">
        <v>3153</v>
      </c>
      <c r="S6" s="16">
        <v>107</v>
      </c>
    </row>
    <row r="7" spans="1:19" ht="13.5" customHeight="1">
      <c r="B7" s="213"/>
      <c r="C7" s="17">
        <v>100</v>
      </c>
      <c r="D7" s="18">
        <v>55.760618808522189</v>
      </c>
      <c r="E7" s="18">
        <v>5.4281449314696699</v>
      </c>
      <c r="F7" s="18">
        <v>15.918035011534808</v>
      </c>
      <c r="G7" s="18">
        <v>10.082779210204912</v>
      </c>
      <c r="H7" s="18">
        <v>4.9803229746234221</v>
      </c>
      <c r="I7" s="18">
        <v>8.7257429773374948</v>
      </c>
      <c r="J7" s="18">
        <v>0.5563848554756412</v>
      </c>
      <c r="K7" s="18">
        <v>0.14927398561541594</v>
      </c>
      <c r="L7" s="18">
        <v>1.1941918849233275</v>
      </c>
      <c r="M7" s="18">
        <v>0.92278463834984392</v>
      </c>
      <c r="N7" s="18">
        <v>1.4655991314968109</v>
      </c>
      <c r="O7" s="18">
        <v>1.1941918849233275</v>
      </c>
      <c r="P7" s="18">
        <v>3.0940426109377124</v>
      </c>
      <c r="Q7" s="18">
        <v>2.0491247116298008</v>
      </c>
      <c r="R7" s="18">
        <v>42.787352422309674</v>
      </c>
      <c r="S7" s="19">
        <v>1.4520287691681368</v>
      </c>
    </row>
    <row r="8" spans="1:19" ht="13.5" customHeight="1">
      <c r="B8" s="213" t="s">
        <v>182</v>
      </c>
      <c r="C8" s="108">
        <v>76</v>
      </c>
      <c r="D8" s="24">
        <v>25</v>
      </c>
      <c r="E8" s="70" t="s">
        <v>307</v>
      </c>
      <c r="F8" s="24">
        <v>7</v>
      </c>
      <c r="G8" s="70">
        <v>5</v>
      </c>
      <c r="H8" s="24">
        <v>3</v>
      </c>
      <c r="I8" s="70">
        <v>2</v>
      </c>
      <c r="J8" s="24" t="s">
        <v>307</v>
      </c>
      <c r="K8" s="70" t="s">
        <v>307</v>
      </c>
      <c r="L8" s="24">
        <v>1</v>
      </c>
      <c r="M8" s="70" t="s">
        <v>307</v>
      </c>
      <c r="N8" s="24" t="s">
        <v>307</v>
      </c>
      <c r="O8" s="70">
        <v>3</v>
      </c>
      <c r="P8" s="24">
        <v>2</v>
      </c>
      <c r="Q8" s="70">
        <v>2</v>
      </c>
      <c r="R8" s="24">
        <v>50</v>
      </c>
      <c r="S8" s="25">
        <v>1</v>
      </c>
    </row>
    <row r="9" spans="1:19" ht="13.5" customHeight="1">
      <c r="B9" s="213"/>
      <c r="C9" s="17">
        <v>100</v>
      </c>
      <c r="D9" s="18">
        <v>32.894736842105267</v>
      </c>
      <c r="E9" s="18" t="s">
        <v>307</v>
      </c>
      <c r="F9" s="18">
        <v>9.2105263157894726</v>
      </c>
      <c r="G9" s="18">
        <v>6.5789473684210522</v>
      </c>
      <c r="H9" s="18">
        <v>3.9473684210526314</v>
      </c>
      <c r="I9" s="18">
        <v>2.6315789473684208</v>
      </c>
      <c r="J9" s="18" t="s">
        <v>307</v>
      </c>
      <c r="K9" s="18" t="s">
        <v>307</v>
      </c>
      <c r="L9" s="18">
        <v>1.3157894736842104</v>
      </c>
      <c r="M9" s="18" t="s">
        <v>307</v>
      </c>
      <c r="N9" s="18" t="s">
        <v>307</v>
      </c>
      <c r="O9" s="18">
        <v>3.9473684210526314</v>
      </c>
      <c r="P9" s="18">
        <v>2.6315789473684208</v>
      </c>
      <c r="Q9" s="18">
        <v>2.6315789473684208</v>
      </c>
      <c r="R9" s="18">
        <v>65.789473684210535</v>
      </c>
      <c r="S9" s="19">
        <v>1.3157894736842104</v>
      </c>
    </row>
    <row r="10" spans="1:19" ht="13.5" customHeight="1">
      <c r="B10" s="213" t="s">
        <v>178</v>
      </c>
      <c r="C10" s="108">
        <v>3</v>
      </c>
      <c r="D10" s="24" t="s">
        <v>307</v>
      </c>
      <c r="E10" s="70" t="s">
        <v>307</v>
      </c>
      <c r="F10" s="24" t="s">
        <v>307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 t="s">
        <v>307</v>
      </c>
      <c r="Q10" s="70" t="s">
        <v>307</v>
      </c>
      <c r="R10" s="24">
        <v>3</v>
      </c>
      <c r="S10" s="25" t="s">
        <v>307</v>
      </c>
    </row>
    <row r="11" spans="1:19" ht="13.5" customHeight="1">
      <c r="B11" s="213"/>
      <c r="C11" s="17">
        <v>100</v>
      </c>
      <c r="D11" s="18" t="s">
        <v>307</v>
      </c>
      <c r="E11" s="18" t="s">
        <v>307</v>
      </c>
      <c r="F11" s="18" t="s">
        <v>307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 t="s">
        <v>307</v>
      </c>
      <c r="Q11" s="18" t="s">
        <v>307</v>
      </c>
      <c r="R11" s="18">
        <v>100</v>
      </c>
      <c r="S11" s="19" t="s">
        <v>307</v>
      </c>
    </row>
    <row r="12" spans="1:19" ht="13.5" customHeight="1">
      <c r="B12" s="213" t="s">
        <v>183</v>
      </c>
      <c r="C12" s="108">
        <v>7068</v>
      </c>
      <c r="D12" s="24">
        <v>3987</v>
      </c>
      <c r="E12" s="70">
        <v>392</v>
      </c>
      <c r="F12" s="24">
        <v>1144</v>
      </c>
      <c r="G12" s="70">
        <v>721</v>
      </c>
      <c r="H12" s="24">
        <v>353</v>
      </c>
      <c r="I12" s="70">
        <v>630</v>
      </c>
      <c r="J12" s="24">
        <v>40</v>
      </c>
      <c r="K12" s="70">
        <v>10</v>
      </c>
      <c r="L12" s="24">
        <v>85</v>
      </c>
      <c r="M12" s="70">
        <v>68</v>
      </c>
      <c r="N12" s="24">
        <v>107</v>
      </c>
      <c r="O12" s="70">
        <v>82</v>
      </c>
      <c r="P12" s="24">
        <v>224</v>
      </c>
      <c r="Q12" s="70">
        <v>131</v>
      </c>
      <c r="R12" s="24">
        <v>2994</v>
      </c>
      <c r="S12" s="25">
        <v>87</v>
      </c>
    </row>
    <row r="13" spans="1:19" ht="13.5" customHeight="1">
      <c r="B13" s="213"/>
      <c r="C13" s="17">
        <v>100</v>
      </c>
      <c r="D13" s="18">
        <v>56.409168081494052</v>
      </c>
      <c r="E13" s="18">
        <v>5.5461233729485002</v>
      </c>
      <c r="F13" s="18">
        <v>16.185625353706847</v>
      </c>
      <c r="G13" s="18">
        <v>10.200905489530278</v>
      </c>
      <c r="H13" s="18">
        <v>4.9943406904357666</v>
      </c>
      <c r="I13" s="18">
        <v>8.9134125636672312</v>
      </c>
      <c r="J13" s="18">
        <v>0.56593095642331637</v>
      </c>
      <c r="K13" s="18">
        <v>0.14148273910582909</v>
      </c>
      <c r="L13" s="18">
        <v>1.2026032823995474</v>
      </c>
      <c r="M13" s="18">
        <v>0.96208262591963789</v>
      </c>
      <c r="N13" s="18">
        <v>1.5138653084323712</v>
      </c>
      <c r="O13" s="18">
        <v>1.1601584606677986</v>
      </c>
      <c r="P13" s="18">
        <v>3.1692133559705717</v>
      </c>
      <c r="Q13" s="18">
        <v>1.8534238822863611</v>
      </c>
      <c r="R13" s="18">
        <v>42.359932088285227</v>
      </c>
      <c r="S13" s="19">
        <v>1.230899830220713</v>
      </c>
    </row>
    <row r="14" spans="1:19">
      <c r="B14" s="213" t="s">
        <v>156</v>
      </c>
      <c r="C14" s="108">
        <v>222</v>
      </c>
      <c r="D14" s="24">
        <v>97</v>
      </c>
      <c r="E14" s="70">
        <v>8</v>
      </c>
      <c r="F14" s="24">
        <v>22</v>
      </c>
      <c r="G14" s="70">
        <v>17</v>
      </c>
      <c r="H14" s="24">
        <v>11</v>
      </c>
      <c r="I14" s="70">
        <v>11</v>
      </c>
      <c r="J14" s="24">
        <v>1</v>
      </c>
      <c r="K14" s="70">
        <v>1</v>
      </c>
      <c r="L14" s="24">
        <v>2</v>
      </c>
      <c r="M14" s="70" t="s">
        <v>307</v>
      </c>
      <c r="N14" s="24">
        <v>1</v>
      </c>
      <c r="O14" s="70">
        <v>3</v>
      </c>
      <c r="P14" s="24">
        <v>2</v>
      </c>
      <c r="Q14" s="70">
        <v>18</v>
      </c>
      <c r="R14" s="24">
        <v>106</v>
      </c>
      <c r="S14" s="25">
        <v>19</v>
      </c>
    </row>
    <row r="15" spans="1:19">
      <c r="B15" s="214"/>
      <c r="C15" s="27">
        <v>100</v>
      </c>
      <c r="D15" s="28">
        <v>43.693693693693689</v>
      </c>
      <c r="E15" s="28">
        <v>3.6036036036036037</v>
      </c>
      <c r="F15" s="28">
        <v>9.9099099099099099</v>
      </c>
      <c r="G15" s="28">
        <v>7.6576576576576567</v>
      </c>
      <c r="H15" s="28">
        <v>4.954954954954955</v>
      </c>
      <c r="I15" s="28">
        <v>4.954954954954955</v>
      </c>
      <c r="J15" s="28">
        <v>0.45045045045045046</v>
      </c>
      <c r="K15" s="28">
        <v>0.45045045045045046</v>
      </c>
      <c r="L15" s="28">
        <v>0.90090090090090091</v>
      </c>
      <c r="M15" s="28" t="s">
        <v>307</v>
      </c>
      <c r="N15" s="28">
        <v>0.45045045045045046</v>
      </c>
      <c r="O15" s="28">
        <v>1.3513513513513513</v>
      </c>
      <c r="P15" s="28">
        <v>0.90090090090090091</v>
      </c>
      <c r="Q15" s="28">
        <v>8.1081081081081088</v>
      </c>
      <c r="R15" s="28">
        <v>47.747747747747752</v>
      </c>
      <c r="S15" s="29">
        <v>8.5585585585585591</v>
      </c>
    </row>
    <row r="17" spans="3:19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136"/>
    </row>
    <row r="18" spans="3:19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19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</sheetData>
  <mergeCells count="23">
    <mergeCell ref="S3:S5"/>
    <mergeCell ref="B14:B15"/>
    <mergeCell ref="B2:B5"/>
    <mergeCell ref="C3:C5"/>
    <mergeCell ref="D3:D5"/>
    <mergeCell ref="B12:B13"/>
    <mergeCell ref="B8:B9"/>
    <mergeCell ref="B10:B11"/>
    <mergeCell ref="B6:B7"/>
    <mergeCell ref="E3:E5"/>
    <mergeCell ref="F3:F5"/>
    <mergeCell ref="G3:G5"/>
    <mergeCell ref="H3:H5"/>
    <mergeCell ref="I3:I5"/>
    <mergeCell ref="Q3:Q5"/>
    <mergeCell ref="R3:R5"/>
    <mergeCell ref="J3:J5"/>
    <mergeCell ref="K3:K5"/>
    <mergeCell ref="N3:N5"/>
    <mergeCell ref="O3:O5"/>
    <mergeCell ref="P3:P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Normal="100" workbookViewId="0"/>
  </sheetViews>
  <sheetFormatPr defaultColWidth="8.88671875" defaultRowHeight="12"/>
  <cols>
    <col min="1" max="1" width="0.44140625" style="1" customWidth="1"/>
    <col min="2" max="2" width="21.88671875" style="1" customWidth="1"/>
    <col min="3" max="46" width="6.88671875" style="1" customWidth="1"/>
    <col min="47" max="16384" width="8.88671875" style="1"/>
  </cols>
  <sheetData>
    <row r="1" spans="1:10" s="4" customFormat="1" ht="13.5" customHeight="1" thickBot="1">
      <c r="B1" s="5" t="s">
        <v>473</v>
      </c>
      <c r="C1" s="5"/>
      <c r="D1" s="5"/>
      <c r="E1" s="5"/>
      <c r="F1" s="5"/>
      <c r="G1" s="5"/>
      <c r="H1" s="5"/>
      <c r="I1" s="5"/>
      <c r="J1" s="6"/>
    </row>
    <row r="2" spans="1:10" s="13" customFormat="1" ht="6" customHeight="1" thickTop="1">
      <c r="A2" s="7"/>
      <c r="B2" s="220"/>
      <c r="C2" s="201"/>
      <c r="D2" s="11"/>
      <c r="E2" s="11"/>
      <c r="F2" s="9"/>
      <c r="G2" s="9"/>
      <c r="H2" s="9"/>
      <c r="I2" s="199"/>
    </row>
    <row r="3" spans="1:10" s="13" customFormat="1" ht="4.5" customHeight="1">
      <c r="A3" s="61"/>
      <c r="B3" s="222"/>
      <c r="C3" s="224" t="s">
        <v>160</v>
      </c>
      <c r="D3" s="217" t="s">
        <v>154</v>
      </c>
      <c r="E3" s="217" t="s">
        <v>155</v>
      </c>
      <c r="F3" s="211" t="s">
        <v>119</v>
      </c>
      <c r="G3" s="211" t="s">
        <v>120</v>
      </c>
      <c r="H3" s="211" t="s">
        <v>121</v>
      </c>
      <c r="I3" s="226" t="s">
        <v>157</v>
      </c>
    </row>
    <row r="4" spans="1:10" s="13" customFormat="1" ht="12" customHeight="1">
      <c r="A4" s="61"/>
      <c r="B4" s="222"/>
      <c r="C4" s="224"/>
      <c r="D4" s="217"/>
      <c r="E4" s="217"/>
      <c r="F4" s="211"/>
      <c r="G4" s="211"/>
      <c r="H4" s="211"/>
      <c r="I4" s="226"/>
    </row>
    <row r="5" spans="1:10" ht="58.95" customHeight="1">
      <c r="A5" s="62"/>
      <c r="B5" s="223"/>
      <c r="C5" s="225"/>
      <c r="D5" s="218"/>
      <c r="E5" s="218"/>
      <c r="F5" s="212"/>
      <c r="G5" s="212"/>
      <c r="H5" s="212"/>
      <c r="I5" s="227"/>
    </row>
    <row r="6" spans="1:10" ht="13.5" customHeight="1">
      <c r="B6" s="219" t="s">
        <v>60</v>
      </c>
      <c r="C6" s="63">
        <v>7369</v>
      </c>
      <c r="D6" s="15">
        <v>3904</v>
      </c>
      <c r="E6" s="64">
        <v>3419</v>
      </c>
      <c r="F6" s="15">
        <v>2631</v>
      </c>
      <c r="G6" s="64">
        <v>456</v>
      </c>
      <c r="H6" s="15">
        <v>332</v>
      </c>
      <c r="I6" s="16">
        <v>46</v>
      </c>
    </row>
    <row r="7" spans="1:10" ht="13.5" customHeight="1">
      <c r="B7" s="213"/>
      <c r="C7" s="18">
        <v>100</v>
      </c>
      <c r="D7" s="18">
        <v>52.978694531143979</v>
      </c>
      <c r="E7" s="18">
        <v>46.397068801737007</v>
      </c>
      <c r="F7" s="18">
        <v>35.703623286741752</v>
      </c>
      <c r="G7" s="18">
        <v>6.1880852218754248</v>
      </c>
      <c r="H7" s="18">
        <v>4.5053602931198267</v>
      </c>
      <c r="I7" s="19">
        <v>0.62423666711901205</v>
      </c>
    </row>
    <row r="8" spans="1:10" ht="13.5" customHeight="1">
      <c r="B8" s="213" t="s">
        <v>61</v>
      </c>
      <c r="C8" s="66">
        <v>549</v>
      </c>
      <c r="D8" s="21" t="s">
        <v>307</v>
      </c>
      <c r="E8" s="67">
        <v>549</v>
      </c>
      <c r="F8" s="21">
        <v>549</v>
      </c>
      <c r="G8" s="67" t="s">
        <v>307</v>
      </c>
      <c r="H8" s="21" t="s">
        <v>307</v>
      </c>
      <c r="I8" s="22" t="s">
        <v>307</v>
      </c>
    </row>
    <row r="9" spans="1:10" ht="13.5" customHeight="1">
      <c r="B9" s="213"/>
      <c r="C9" s="18">
        <v>100</v>
      </c>
      <c r="D9" s="18" t="s">
        <v>307</v>
      </c>
      <c r="E9" s="18">
        <v>100</v>
      </c>
      <c r="F9" s="18">
        <v>100</v>
      </c>
      <c r="G9" s="18" t="s">
        <v>307</v>
      </c>
      <c r="H9" s="18" t="s">
        <v>307</v>
      </c>
      <c r="I9" s="19" t="s">
        <v>307</v>
      </c>
    </row>
    <row r="10" spans="1:10" ht="13.5" customHeight="1">
      <c r="B10" s="213" t="s">
        <v>62</v>
      </c>
      <c r="C10" s="108">
        <v>542</v>
      </c>
      <c r="D10" s="24" t="s">
        <v>307</v>
      </c>
      <c r="E10" s="70">
        <v>540</v>
      </c>
      <c r="F10" s="24">
        <v>540</v>
      </c>
      <c r="G10" s="70" t="s">
        <v>307</v>
      </c>
      <c r="H10" s="24" t="s">
        <v>307</v>
      </c>
      <c r="I10" s="25">
        <v>2</v>
      </c>
    </row>
    <row r="11" spans="1:10" ht="13.5" customHeight="1">
      <c r="B11" s="213"/>
      <c r="C11" s="18">
        <v>100</v>
      </c>
      <c r="D11" s="18" t="s">
        <v>307</v>
      </c>
      <c r="E11" s="18">
        <v>99.630996309963109</v>
      </c>
      <c r="F11" s="18">
        <v>99.630996309963109</v>
      </c>
      <c r="G11" s="18" t="s">
        <v>307</v>
      </c>
      <c r="H11" s="18" t="s">
        <v>307</v>
      </c>
      <c r="I11" s="19">
        <v>0.36900369003690037</v>
      </c>
    </row>
    <row r="12" spans="1:10" ht="13.5" customHeight="1">
      <c r="B12" s="213" t="s">
        <v>63</v>
      </c>
      <c r="C12" s="108">
        <v>592</v>
      </c>
      <c r="D12" s="24">
        <v>95</v>
      </c>
      <c r="E12" s="70">
        <v>486</v>
      </c>
      <c r="F12" s="24">
        <v>484</v>
      </c>
      <c r="G12" s="70" t="s">
        <v>307</v>
      </c>
      <c r="H12" s="24">
        <v>2</v>
      </c>
      <c r="I12" s="25">
        <v>11</v>
      </c>
    </row>
    <row r="13" spans="1:10" ht="13.5" customHeight="1">
      <c r="B13" s="213"/>
      <c r="C13" s="18">
        <v>100</v>
      </c>
      <c r="D13" s="18">
        <v>16.047297297297298</v>
      </c>
      <c r="E13" s="18">
        <v>82.094594594594597</v>
      </c>
      <c r="F13" s="18">
        <v>81.756756756756758</v>
      </c>
      <c r="G13" s="18" t="s">
        <v>307</v>
      </c>
      <c r="H13" s="18">
        <v>0.33783783783783783</v>
      </c>
      <c r="I13" s="19">
        <v>1.8581081081081081</v>
      </c>
    </row>
    <row r="14" spans="1:10" ht="13.5" customHeight="1">
      <c r="B14" s="213" t="s">
        <v>64</v>
      </c>
      <c r="C14" s="108">
        <v>819</v>
      </c>
      <c r="D14" s="24">
        <v>489</v>
      </c>
      <c r="E14" s="70">
        <v>317</v>
      </c>
      <c r="F14" s="24">
        <v>299</v>
      </c>
      <c r="G14" s="70">
        <v>1</v>
      </c>
      <c r="H14" s="24">
        <v>17</v>
      </c>
      <c r="I14" s="25">
        <v>13</v>
      </c>
    </row>
    <row r="15" spans="1:10" ht="13.5" customHeight="1">
      <c r="B15" s="213"/>
      <c r="C15" s="18">
        <v>100</v>
      </c>
      <c r="D15" s="18">
        <v>59.706959706959708</v>
      </c>
      <c r="E15" s="18">
        <v>38.70573870573871</v>
      </c>
      <c r="F15" s="18">
        <v>36.507936507936506</v>
      </c>
      <c r="G15" s="18">
        <v>0.1221001221001221</v>
      </c>
      <c r="H15" s="18">
        <v>2.0757020757020754</v>
      </c>
      <c r="I15" s="19">
        <v>1.5873015873015872</v>
      </c>
    </row>
    <row r="16" spans="1:10" ht="13.5" customHeight="1">
      <c r="B16" s="213" t="s">
        <v>65</v>
      </c>
      <c r="C16" s="108">
        <v>1158</v>
      </c>
      <c r="D16" s="24">
        <v>813</v>
      </c>
      <c r="E16" s="70">
        <v>338</v>
      </c>
      <c r="F16" s="24">
        <v>297</v>
      </c>
      <c r="G16" s="70">
        <v>6</v>
      </c>
      <c r="H16" s="24">
        <v>35</v>
      </c>
      <c r="I16" s="25">
        <v>7</v>
      </c>
    </row>
    <row r="17" spans="2:9" ht="13.5" customHeight="1">
      <c r="B17" s="213"/>
      <c r="C17" s="18">
        <v>100</v>
      </c>
      <c r="D17" s="18">
        <v>70.207253886010363</v>
      </c>
      <c r="E17" s="18">
        <v>29.188255613126081</v>
      </c>
      <c r="F17" s="18">
        <v>25.647668393782386</v>
      </c>
      <c r="G17" s="18">
        <v>0.5181347150259068</v>
      </c>
      <c r="H17" s="18">
        <v>3.0224525043177892</v>
      </c>
      <c r="I17" s="19">
        <v>0.60449050086355793</v>
      </c>
    </row>
    <row r="18" spans="2:9" ht="13.5" customHeight="1">
      <c r="B18" s="213" t="s">
        <v>66</v>
      </c>
      <c r="C18" s="108">
        <v>1105</v>
      </c>
      <c r="D18" s="24">
        <v>808</v>
      </c>
      <c r="E18" s="70">
        <v>295</v>
      </c>
      <c r="F18" s="24">
        <v>186</v>
      </c>
      <c r="G18" s="70">
        <v>19</v>
      </c>
      <c r="H18" s="24">
        <v>90</v>
      </c>
      <c r="I18" s="25">
        <v>2</v>
      </c>
    </row>
    <row r="19" spans="2:9" ht="13.5" customHeight="1">
      <c r="B19" s="213"/>
      <c r="C19" s="18">
        <v>100</v>
      </c>
      <c r="D19" s="18">
        <v>73.122171945701353</v>
      </c>
      <c r="E19" s="18">
        <v>26.696832579185521</v>
      </c>
      <c r="F19" s="18">
        <v>16.832579185520363</v>
      </c>
      <c r="G19" s="18">
        <v>1.7194570135746607</v>
      </c>
      <c r="H19" s="18">
        <v>8.1447963800904972</v>
      </c>
      <c r="I19" s="19">
        <v>0.18099547511312217</v>
      </c>
    </row>
    <row r="20" spans="2:9" ht="13.5" customHeight="1">
      <c r="B20" s="213" t="s">
        <v>67</v>
      </c>
      <c r="C20" s="108">
        <v>905</v>
      </c>
      <c r="D20" s="24">
        <v>656</v>
      </c>
      <c r="E20" s="70">
        <v>242</v>
      </c>
      <c r="F20" s="24">
        <v>114</v>
      </c>
      <c r="G20" s="70">
        <v>42</v>
      </c>
      <c r="H20" s="24">
        <v>86</v>
      </c>
      <c r="I20" s="25">
        <v>7</v>
      </c>
    </row>
    <row r="21" spans="2:9" ht="13.5" customHeight="1">
      <c r="B21" s="213"/>
      <c r="C21" s="18">
        <v>100</v>
      </c>
      <c r="D21" s="18">
        <v>72.48618784530386</v>
      </c>
      <c r="E21" s="18">
        <v>26.740331491712709</v>
      </c>
      <c r="F21" s="18">
        <v>12.596685082872927</v>
      </c>
      <c r="G21" s="18">
        <v>4.6408839779005531</v>
      </c>
      <c r="H21" s="18">
        <v>9.5027624309392262</v>
      </c>
      <c r="I21" s="19">
        <v>0.77348066298342544</v>
      </c>
    </row>
    <row r="22" spans="2:9" ht="13.5" customHeight="1">
      <c r="B22" s="213" t="s">
        <v>68</v>
      </c>
      <c r="C22" s="108">
        <v>1068</v>
      </c>
      <c r="D22" s="24">
        <v>746</v>
      </c>
      <c r="E22" s="70">
        <v>320</v>
      </c>
      <c r="F22" s="24">
        <v>81</v>
      </c>
      <c r="G22" s="70">
        <v>153</v>
      </c>
      <c r="H22" s="24">
        <v>86</v>
      </c>
      <c r="I22" s="25">
        <v>2</v>
      </c>
    </row>
    <row r="23" spans="2:9" ht="13.5" customHeight="1">
      <c r="B23" s="213"/>
      <c r="C23" s="18">
        <v>100</v>
      </c>
      <c r="D23" s="18">
        <v>69.850187265917612</v>
      </c>
      <c r="E23" s="18">
        <v>29.962546816479403</v>
      </c>
      <c r="F23" s="18">
        <v>7.5842696629213489</v>
      </c>
      <c r="G23" s="18">
        <v>14.325842696629213</v>
      </c>
      <c r="H23" s="18">
        <v>8.0524344569288395</v>
      </c>
      <c r="I23" s="19">
        <v>0.18726591760299627</v>
      </c>
    </row>
    <row r="24" spans="2:9" ht="13.5" customHeight="1">
      <c r="B24" s="213" t="s">
        <v>69</v>
      </c>
      <c r="C24" s="108">
        <v>552</v>
      </c>
      <c r="D24" s="24">
        <v>288</v>
      </c>
      <c r="E24" s="70">
        <v>263</v>
      </c>
      <c r="F24" s="24">
        <v>13</v>
      </c>
      <c r="G24" s="70">
        <v>234</v>
      </c>
      <c r="H24" s="24">
        <v>16</v>
      </c>
      <c r="I24" s="25">
        <v>1</v>
      </c>
    </row>
    <row r="25" spans="2:9" ht="13.5" customHeight="1">
      <c r="B25" s="213"/>
      <c r="C25" s="18">
        <v>100</v>
      </c>
      <c r="D25" s="18">
        <v>52.173913043478258</v>
      </c>
      <c r="E25" s="18">
        <v>47.644927536231883</v>
      </c>
      <c r="F25" s="18">
        <v>2.3550724637681162</v>
      </c>
      <c r="G25" s="18">
        <v>42.391304347826086</v>
      </c>
      <c r="H25" s="18">
        <v>2.8985507246376812</v>
      </c>
      <c r="I25" s="19">
        <v>0.18115942028985507</v>
      </c>
    </row>
    <row r="26" spans="2:9" ht="13.5" customHeight="1">
      <c r="B26" s="213" t="s">
        <v>70</v>
      </c>
      <c r="C26" s="108">
        <v>79</v>
      </c>
      <c r="D26" s="24">
        <v>9</v>
      </c>
      <c r="E26" s="70">
        <v>69</v>
      </c>
      <c r="F26" s="24">
        <v>68</v>
      </c>
      <c r="G26" s="70">
        <v>1</v>
      </c>
      <c r="H26" s="24" t="s">
        <v>307</v>
      </c>
      <c r="I26" s="25">
        <v>1</v>
      </c>
    </row>
    <row r="27" spans="2:9" ht="13.5" customHeight="1">
      <c r="B27" s="213"/>
      <c r="C27" s="18">
        <v>100</v>
      </c>
      <c r="D27" s="18">
        <v>11.39240506329114</v>
      </c>
      <c r="E27" s="18">
        <v>87.341772151898738</v>
      </c>
      <c r="F27" s="18">
        <v>86.075949367088612</v>
      </c>
      <c r="G27" s="18">
        <v>1.2658227848101267</v>
      </c>
      <c r="H27" s="18" t="s">
        <v>307</v>
      </c>
      <c r="I27" s="19">
        <v>1.2658227848101267</v>
      </c>
    </row>
    <row r="28" spans="2:9" ht="13.5" customHeight="1">
      <c r="B28" s="213" t="s">
        <v>56</v>
      </c>
      <c r="C28" s="108">
        <v>3492</v>
      </c>
      <c r="D28" s="24">
        <v>1943</v>
      </c>
      <c r="E28" s="70">
        <v>1534</v>
      </c>
      <c r="F28" s="24">
        <v>1360</v>
      </c>
      <c r="G28" s="70">
        <v>69</v>
      </c>
      <c r="H28" s="24">
        <v>105</v>
      </c>
      <c r="I28" s="25">
        <v>15</v>
      </c>
    </row>
    <row r="29" spans="2:9" ht="13.5" customHeight="1">
      <c r="B29" s="213"/>
      <c r="C29" s="18">
        <v>100</v>
      </c>
      <c r="D29" s="18">
        <v>55.641466208476523</v>
      </c>
      <c r="E29" s="18">
        <v>43.928980526918672</v>
      </c>
      <c r="F29" s="18">
        <v>38.946162657502867</v>
      </c>
      <c r="G29" s="18">
        <v>1.9759450171821304</v>
      </c>
      <c r="H29" s="18">
        <v>3.006872852233677</v>
      </c>
      <c r="I29" s="19">
        <v>0.42955326460481102</v>
      </c>
    </row>
    <row r="30" spans="2:9" ht="13.5" customHeight="1">
      <c r="B30" s="213" t="s">
        <v>61</v>
      </c>
      <c r="C30" s="108">
        <v>265</v>
      </c>
      <c r="D30" s="24" t="s">
        <v>307</v>
      </c>
      <c r="E30" s="70">
        <v>265</v>
      </c>
      <c r="F30" s="24">
        <v>265</v>
      </c>
      <c r="G30" s="70" t="s">
        <v>307</v>
      </c>
      <c r="H30" s="24" t="s">
        <v>307</v>
      </c>
      <c r="I30" s="25" t="s">
        <v>307</v>
      </c>
    </row>
    <row r="31" spans="2:9" ht="13.5" customHeight="1">
      <c r="B31" s="213"/>
      <c r="C31" s="18">
        <v>100</v>
      </c>
      <c r="D31" s="18" t="s">
        <v>307</v>
      </c>
      <c r="E31" s="18">
        <v>100</v>
      </c>
      <c r="F31" s="18">
        <v>100</v>
      </c>
      <c r="G31" s="18" t="s">
        <v>307</v>
      </c>
      <c r="H31" s="18" t="s">
        <v>307</v>
      </c>
      <c r="I31" s="19" t="s">
        <v>307</v>
      </c>
    </row>
    <row r="32" spans="2:9" ht="13.5" customHeight="1">
      <c r="B32" s="213" t="s">
        <v>62</v>
      </c>
      <c r="C32" s="108">
        <v>293</v>
      </c>
      <c r="D32" s="24" t="s">
        <v>307</v>
      </c>
      <c r="E32" s="70">
        <v>293</v>
      </c>
      <c r="F32" s="24">
        <v>293</v>
      </c>
      <c r="G32" s="70" t="s">
        <v>307</v>
      </c>
      <c r="H32" s="24" t="s">
        <v>307</v>
      </c>
      <c r="I32" s="25" t="s">
        <v>307</v>
      </c>
    </row>
    <row r="33" spans="2:9" ht="13.5" customHeight="1">
      <c r="B33" s="213"/>
      <c r="C33" s="18">
        <v>100</v>
      </c>
      <c r="D33" s="18" t="s">
        <v>307</v>
      </c>
      <c r="E33" s="18">
        <v>100</v>
      </c>
      <c r="F33" s="18">
        <v>100</v>
      </c>
      <c r="G33" s="18" t="s">
        <v>307</v>
      </c>
      <c r="H33" s="18" t="s">
        <v>307</v>
      </c>
      <c r="I33" s="19" t="s">
        <v>307</v>
      </c>
    </row>
    <row r="34" spans="2:9" ht="13.5" customHeight="1">
      <c r="B34" s="213" t="s">
        <v>63</v>
      </c>
      <c r="C34" s="108">
        <v>308</v>
      </c>
      <c r="D34" s="24">
        <v>37</v>
      </c>
      <c r="E34" s="70">
        <v>268</v>
      </c>
      <c r="F34" s="24">
        <v>268</v>
      </c>
      <c r="G34" s="70" t="s">
        <v>307</v>
      </c>
      <c r="H34" s="24" t="s">
        <v>307</v>
      </c>
      <c r="I34" s="25">
        <v>3</v>
      </c>
    </row>
    <row r="35" spans="2:9" ht="13.5" customHeight="1">
      <c r="B35" s="213"/>
      <c r="C35" s="18">
        <v>100</v>
      </c>
      <c r="D35" s="18">
        <v>12.012987012987013</v>
      </c>
      <c r="E35" s="18">
        <v>87.012987012987011</v>
      </c>
      <c r="F35" s="18">
        <v>87.012987012987011</v>
      </c>
      <c r="G35" s="18" t="s">
        <v>307</v>
      </c>
      <c r="H35" s="18" t="s">
        <v>307</v>
      </c>
      <c r="I35" s="19">
        <v>0.97402597402597402</v>
      </c>
    </row>
    <row r="36" spans="2:9" ht="13.5" customHeight="1">
      <c r="B36" s="213" t="s">
        <v>64</v>
      </c>
      <c r="C36" s="108">
        <v>398</v>
      </c>
      <c r="D36" s="24">
        <v>228</v>
      </c>
      <c r="E36" s="70">
        <v>166</v>
      </c>
      <c r="F36" s="24">
        <v>161</v>
      </c>
      <c r="G36" s="70" t="s">
        <v>307</v>
      </c>
      <c r="H36" s="24">
        <v>5</v>
      </c>
      <c r="I36" s="25">
        <v>4</v>
      </c>
    </row>
    <row r="37" spans="2:9" ht="13.5" customHeight="1">
      <c r="B37" s="213"/>
      <c r="C37" s="18">
        <v>100</v>
      </c>
      <c r="D37" s="18">
        <v>57.286432160804026</v>
      </c>
      <c r="E37" s="18">
        <v>41.708542713567837</v>
      </c>
      <c r="F37" s="18">
        <v>40.452261306532662</v>
      </c>
      <c r="G37" s="18" t="s">
        <v>307</v>
      </c>
      <c r="H37" s="18">
        <v>1.256281407035176</v>
      </c>
      <c r="I37" s="19">
        <v>1.0050251256281406</v>
      </c>
    </row>
    <row r="38" spans="2:9" ht="13.5" customHeight="1">
      <c r="B38" s="213" t="s">
        <v>65</v>
      </c>
      <c r="C38" s="108">
        <v>536</v>
      </c>
      <c r="D38" s="24">
        <v>386</v>
      </c>
      <c r="E38" s="70">
        <v>149</v>
      </c>
      <c r="F38" s="24">
        <v>138</v>
      </c>
      <c r="G38" s="70">
        <v>1</v>
      </c>
      <c r="H38" s="24">
        <v>10</v>
      </c>
      <c r="I38" s="25">
        <v>1</v>
      </c>
    </row>
    <row r="39" spans="2:9" ht="13.5" customHeight="1">
      <c r="B39" s="213"/>
      <c r="C39" s="18">
        <v>100</v>
      </c>
      <c r="D39" s="18">
        <v>72.014925373134332</v>
      </c>
      <c r="E39" s="18">
        <v>27.798507462686565</v>
      </c>
      <c r="F39" s="18">
        <v>25.746268656716421</v>
      </c>
      <c r="G39" s="18">
        <v>0.18656716417910446</v>
      </c>
      <c r="H39" s="18">
        <v>1.8656716417910446</v>
      </c>
      <c r="I39" s="19">
        <v>0.18656716417910446</v>
      </c>
    </row>
    <row r="40" spans="2:9" ht="13.5" customHeight="1">
      <c r="B40" s="213" t="s">
        <v>66</v>
      </c>
      <c r="C40" s="108">
        <v>518</v>
      </c>
      <c r="D40" s="24">
        <v>393</v>
      </c>
      <c r="E40" s="70">
        <v>125</v>
      </c>
      <c r="F40" s="24">
        <v>96</v>
      </c>
      <c r="G40" s="70">
        <v>5</v>
      </c>
      <c r="H40" s="24">
        <v>24</v>
      </c>
      <c r="I40" s="25" t="s">
        <v>307</v>
      </c>
    </row>
    <row r="41" spans="2:9" ht="13.5" customHeight="1">
      <c r="B41" s="213"/>
      <c r="C41" s="18">
        <v>100</v>
      </c>
      <c r="D41" s="18">
        <v>75.868725868725875</v>
      </c>
      <c r="E41" s="18">
        <v>24.131274131274129</v>
      </c>
      <c r="F41" s="18">
        <v>18.532818532818531</v>
      </c>
      <c r="G41" s="18">
        <v>0.96525096525096521</v>
      </c>
      <c r="H41" s="18">
        <v>4.6332046332046328</v>
      </c>
      <c r="I41" s="19" t="s">
        <v>307</v>
      </c>
    </row>
    <row r="42" spans="2:9" ht="13.5" customHeight="1">
      <c r="B42" s="213" t="s">
        <v>67</v>
      </c>
      <c r="C42" s="108">
        <v>452</v>
      </c>
      <c r="D42" s="24">
        <v>336</v>
      </c>
      <c r="E42" s="70">
        <v>111</v>
      </c>
      <c r="F42" s="24">
        <v>73</v>
      </c>
      <c r="G42" s="70">
        <v>8</v>
      </c>
      <c r="H42" s="24">
        <v>30</v>
      </c>
      <c r="I42" s="25">
        <v>5</v>
      </c>
    </row>
    <row r="43" spans="2:9" ht="13.5" customHeight="1">
      <c r="B43" s="213"/>
      <c r="C43" s="18">
        <v>100</v>
      </c>
      <c r="D43" s="18">
        <v>74.336283185840713</v>
      </c>
      <c r="E43" s="18">
        <v>24.557522123893804</v>
      </c>
      <c r="F43" s="18">
        <v>16.150442477876105</v>
      </c>
      <c r="G43" s="18">
        <v>1.7699115044247788</v>
      </c>
      <c r="H43" s="18">
        <v>6.6371681415929213</v>
      </c>
      <c r="I43" s="19">
        <v>1.1061946902654867</v>
      </c>
    </row>
    <row r="44" spans="2:9" ht="13.5" customHeight="1">
      <c r="B44" s="213" t="s">
        <v>68</v>
      </c>
      <c r="C44" s="108">
        <v>473</v>
      </c>
      <c r="D44" s="24">
        <v>376</v>
      </c>
      <c r="E44" s="70">
        <v>96</v>
      </c>
      <c r="F44" s="24">
        <v>41</v>
      </c>
      <c r="G44" s="70">
        <v>26</v>
      </c>
      <c r="H44" s="24">
        <v>29</v>
      </c>
      <c r="I44" s="25">
        <v>1</v>
      </c>
    </row>
    <row r="45" spans="2:9" ht="13.5" customHeight="1">
      <c r="B45" s="213"/>
      <c r="C45" s="18">
        <v>100</v>
      </c>
      <c r="D45" s="18">
        <v>79.492600422832979</v>
      </c>
      <c r="E45" s="18">
        <v>20.29598308668076</v>
      </c>
      <c r="F45" s="18">
        <v>8.6680761099365746</v>
      </c>
      <c r="G45" s="18">
        <v>5.4968287526427062</v>
      </c>
      <c r="H45" s="18">
        <v>6.1310782241014801</v>
      </c>
      <c r="I45" s="19">
        <v>0.21141649048625794</v>
      </c>
    </row>
    <row r="46" spans="2:9" ht="13.5" customHeight="1">
      <c r="B46" s="213" t="s">
        <v>69</v>
      </c>
      <c r="C46" s="108">
        <v>228</v>
      </c>
      <c r="D46" s="24">
        <v>187</v>
      </c>
      <c r="E46" s="70">
        <v>41</v>
      </c>
      <c r="F46" s="24">
        <v>5</v>
      </c>
      <c r="G46" s="70">
        <v>29</v>
      </c>
      <c r="H46" s="24">
        <v>7</v>
      </c>
      <c r="I46" s="25" t="s">
        <v>307</v>
      </c>
    </row>
    <row r="47" spans="2:9" ht="13.5" customHeight="1">
      <c r="B47" s="213"/>
      <c r="C47" s="18">
        <v>100</v>
      </c>
      <c r="D47" s="18">
        <v>82.017543859649123</v>
      </c>
      <c r="E47" s="18">
        <v>17.982456140350877</v>
      </c>
      <c r="F47" s="18">
        <v>2.1929824561403506</v>
      </c>
      <c r="G47" s="18">
        <v>12.719298245614036</v>
      </c>
      <c r="H47" s="18">
        <v>3.070175438596491</v>
      </c>
      <c r="I47" s="19" t="s">
        <v>307</v>
      </c>
    </row>
    <row r="48" spans="2:9">
      <c r="B48" s="213" t="s">
        <v>70</v>
      </c>
      <c r="C48" s="66">
        <v>21</v>
      </c>
      <c r="D48" s="21" t="s">
        <v>307</v>
      </c>
      <c r="E48" s="67">
        <v>20</v>
      </c>
      <c r="F48" s="21">
        <v>20</v>
      </c>
      <c r="G48" s="67" t="s">
        <v>307</v>
      </c>
      <c r="H48" s="21" t="s">
        <v>307</v>
      </c>
      <c r="I48" s="22">
        <v>1</v>
      </c>
    </row>
    <row r="49" spans="2:9">
      <c r="B49" s="213"/>
      <c r="C49" s="18">
        <v>100</v>
      </c>
      <c r="D49" s="18" t="s">
        <v>307</v>
      </c>
      <c r="E49" s="18">
        <v>95.238095238095227</v>
      </c>
      <c r="F49" s="18">
        <v>95.238095238095227</v>
      </c>
      <c r="G49" s="18" t="s">
        <v>307</v>
      </c>
      <c r="H49" s="18" t="s">
        <v>307</v>
      </c>
      <c r="I49" s="19">
        <v>4.7619047619047619</v>
      </c>
    </row>
    <row r="50" spans="2:9">
      <c r="B50" s="213" t="s">
        <v>57</v>
      </c>
      <c r="C50" s="108">
        <v>3821</v>
      </c>
      <c r="D50" s="24">
        <v>1961</v>
      </c>
      <c r="E50" s="70">
        <v>1830</v>
      </c>
      <c r="F50" s="24">
        <v>1217</v>
      </c>
      <c r="G50" s="70">
        <v>386</v>
      </c>
      <c r="H50" s="24">
        <v>227</v>
      </c>
      <c r="I50" s="25">
        <v>30</v>
      </c>
    </row>
    <row r="51" spans="2:9">
      <c r="B51" s="213"/>
      <c r="C51" s="18">
        <v>100</v>
      </c>
      <c r="D51" s="18">
        <v>51.321643548809213</v>
      </c>
      <c r="E51" s="18">
        <v>47.893221669719971</v>
      </c>
      <c r="F51" s="18">
        <v>31.850300968332895</v>
      </c>
      <c r="G51" s="18">
        <v>10.102067521591207</v>
      </c>
      <c r="H51" s="18">
        <v>5.940853179795865</v>
      </c>
      <c r="I51" s="19">
        <v>0.78513478147081917</v>
      </c>
    </row>
    <row r="52" spans="2:9">
      <c r="B52" s="213" t="s">
        <v>61</v>
      </c>
      <c r="C52" s="108">
        <v>268</v>
      </c>
      <c r="D52" s="24" t="s">
        <v>307</v>
      </c>
      <c r="E52" s="70">
        <v>268</v>
      </c>
      <c r="F52" s="24">
        <v>268</v>
      </c>
      <c r="G52" s="70" t="s">
        <v>307</v>
      </c>
      <c r="H52" s="24" t="s">
        <v>307</v>
      </c>
      <c r="I52" s="25" t="s">
        <v>307</v>
      </c>
    </row>
    <row r="53" spans="2:9">
      <c r="B53" s="213"/>
      <c r="C53" s="18">
        <v>100</v>
      </c>
      <c r="D53" s="18" t="s">
        <v>307</v>
      </c>
      <c r="E53" s="18">
        <v>100</v>
      </c>
      <c r="F53" s="18">
        <v>100</v>
      </c>
      <c r="G53" s="18" t="s">
        <v>307</v>
      </c>
      <c r="H53" s="18" t="s">
        <v>307</v>
      </c>
      <c r="I53" s="19" t="s">
        <v>307</v>
      </c>
    </row>
    <row r="54" spans="2:9">
      <c r="B54" s="213" t="s">
        <v>62</v>
      </c>
      <c r="C54" s="108">
        <v>237</v>
      </c>
      <c r="D54" s="24" t="s">
        <v>307</v>
      </c>
      <c r="E54" s="70">
        <v>236</v>
      </c>
      <c r="F54" s="24">
        <v>236</v>
      </c>
      <c r="G54" s="70" t="s">
        <v>307</v>
      </c>
      <c r="H54" s="24" t="s">
        <v>307</v>
      </c>
      <c r="I54" s="25">
        <v>1</v>
      </c>
    </row>
    <row r="55" spans="2:9">
      <c r="B55" s="213"/>
      <c r="C55" s="18">
        <v>100</v>
      </c>
      <c r="D55" s="18" t="s">
        <v>307</v>
      </c>
      <c r="E55" s="18">
        <v>99.578059071729967</v>
      </c>
      <c r="F55" s="18">
        <v>99.578059071729967</v>
      </c>
      <c r="G55" s="18" t="s">
        <v>307</v>
      </c>
      <c r="H55" s="18" t="s">
        <v>307</v>
      </c>
      <c r="I55" s="19">
        <v>0.42194092827004215</v>
      </c>
    </row>
    <row r="56" spans="2:9">
      <c r="B56" s="213" t="s">
        <v>63</v>
      </c>
      <c r="C56" s="108">
        <v>284</v>
      </c>
      <c r="D56" s="24">
        <v>58</v>
      </c>
      <c r="E56" s="70">
        <v>218</v>
      </c>
      <c r="F56" s="24">
        <v>216</v>
      </c>
      <c r="G56" s="70" t="s">
        <v>307</v>
      </c>
      <c r="H56" s="24">
        <v>2</v>
      </c>
      <c r="I56" s="25">
        <v>8</v>
      </c>
    </row>
    <row r="57" spans="2:9">
      <c r="B57" s="213"/>
      <c r="C57" s="18">
        <v>100</v>
      </c>
      <c r="D57" s="18">
        <v>20.422535211267608</v>
      </c>
      <c r="E57" s="18">
        <v>76.760563380281681</v>
      </c>
      <c r="F57" s="18">
        <v>76.056338028169009</v>
      </c>
      <c r="G57" s="18" t="s">
        <v>307</v>
      </c>
      <c r="H57" s="18">
        <v>0.70422535211267612</v>
      </c>
      <c r="I57" s="19">
        <v>2.8169014084507045</v>
      </c>
    </row>
    <row r="58" spans="2:9">
      <c r="B58" s="213" t="s">
        <v>64</v>
      </c>
      <c r="C58" s="108">
        <v>419</v>
      </c>
      <c r="D58" s="24">
        <v>261</v>
      </c>
      <c r="E58" s="70">
        <v>149</v>
      </c>
      <c r="F58" s="24">
        <v>136</v>
      </c>
      <c r="G58" s="70">
        <v>1</v>
      </c>
      <c r="H58" s="24">
        <v>12</v>
      </c>
      <c r="I58" s="25">
        <v>9</v>
      </c>
    </row>
    <row r="59" spans="2:9">
      <c r="B59" s="213"/>
      <c r="C59" s="18">
        <v>100</v>
      </c>
      <c r="D59" s="18">
        <v>62.291169451073991</v>
      </c>
      <c r="E59" s="18">
        <v>35.56085918854415</v>
      </c>
      <c r="F59" s="18">
        <v>32.4582338902148</v>
      </c>
      <c r="G59" s="18">
        <v>0.23866348448687352</v>
      </c>
      <c r="H59" s="18">
        <v>2.8639618138424821</v>
      </c>
      <c r="I59" s="19">
        <v>2.1479713603818613</v>
      </c>
    </row>
    <row r="60" spans="2:9">
      <c r="B60" s="213" t="s">
        <v>65</v>
      </c>
      <c r="C60" s="108">
        <v>621</v>
      </c>
      <c r="D60" s="24">
        <v>427</v>
      </c>
      <c r="E60" s="70">
        <v>188</v>
      </c>
      <c r="F60" s="24">
        <v>158</v>
      </c>
      <c r="G60" s="70">
        <v>5</v>
      </c>
      <c r="H60" s="24">
        <v>25</v>
      </c>
      <c r="I60" s="25">
        <v>6</v>
      </c>
    </row>
    <row r="61" spans="2:9">
      <c r="B61" s="213"/>
      <c r="C61" s="18">
        <v>100</v>
      </c>
      <c r="D61" s="18">
        <v>68.760064412238322</v>
      </c>
      <c r="E61" s="18">
        <v>30.273752012882447</v>
      </c>
      <c r="F61" s="18">
        <v>25.442834138486315</v>
      </c>
      <c r="G61" s="18">
        <v>0.80515297906602246</v>
      </c>
      <c r="H61" s="18">
        <v>4.0257648953301128</v>
      </c>
      <c r="I61" s="19">
        <v>0.96618357487922701</v>
      </c>
    </row>
    <row r="62" spans="2:9">
      <c r="B62" s="213" t="s">
        <v>66</v>
      </c>
      <c r="C62" s="108">
        <v>586</v>
      </c>
      <c r="D62" s="24">
        <v>415</v>
      </c>
      <c r="E62" s="70">
        <v>169</v>
      </c>
      <c r="F62" s="24">
        <v>89</v>
      </c>
      <c r="G62" s="70">
        <v>14</v>
      </c>
      <c r="H62" s="24">
        <v>66</v>
      </c>
      <c r="I62" s="25">
        <v>2</v>
      </c>
    </row>
    <row r="63" spans="2:9">
      <c r="B63" s="213"/>
      <c r="C63" s="18">
        <v>100</v>
      </c>
      <c r="D63" s="18">
        <v>70.819112627986343</v>
      </c>
      <c r="E63" s="18">
        <v>28.83959044368601</v>
      </c>
      <c r="F63" s="18">
        <v>15.187713310580206</v>
      </c>
      <c r="G63" s="18">
        <v>2.3890784982935154</v>
      </c>
      <c r="H63" s="18">
        <v>11.262798634812286</v>
      </c>
      <c r="I63" s="19">
        <v>0.34129692832764508</v>
      </c>
    </row>
    <row r="64" spans="2:9">
      <c r="B64" s="213" t="s">
        <v>67</v>
      </c>
      <c r="C64" s="108">
        <v>453</v>
      </c>
      <c r="D64" s="24">
        <v>320</v>
      </c>
      <c r="E64" s="70">
        <v>131</v>
      </c>
      <c r="F64" s="24">
        <v>41</v>
      </c>
      <c r="G64" s="70">
        <v>34</v>
      </c>
      <c r="H64" s="24">
        <v>56</v>
      </c>
      <c r="I64" s="25">
        <v>2</v>
      </c>
    </row>
    <row r="65" spans="2:9">
      <c r="B65" s="213"/>
      <c r="C65" s="18">
        <v>100</v>
      </c>
      <c r="D65" s="18">
        <v>70.640176600441507</v>
      </c>
      <c r="E65" s="18">
        <v>28.918322295805737</v>
      </c>
      <c r="F65" s="18">
        <v>9.0507726269315683</v>
      </c>
      <c r="G65" s="18">
        <v>7.5055187637969087</v>
      </c>
      <c r="H65" s="18">
        <v>12.362030905077264</v>
      </c>
      <c r="I65" s="19">
        <v>0.44150110375275936</v>
      </c>
    </row>
    <row r="66" spans="2:9">
      <c r="B66" s="213" t="s">
        <v>68</v>
      </c>
      <c r="C66" s="108">
        <v>594</v>
      </c>
      <c r="D66" s="24">
        <v>370</v>
      </c>
      <c r="E66" s="70">
        <v>223</v>
      </c>
      <c r="F66" s="24">
        <v>40</v>
      </c>
      <c r="G66" s="70">
        <v>126</v>
      </c>
      <c r="H66" s="24">
        <v>57</v>
      </c>
      <c r="I66" s="25">
        <v>1</v>
      </c>
    </row>
    <row r="67" spans="2:9">
      <c r="B67" s="213"/>
      <c r="C67" s="18">
        <v>100</v>
      </c>
      <c r="D67" s="18">
        <v>62.289562289562298</v>
      </c>
      <c r="E67" s="18">
        <v>37.542087542087543</v>
      </c>
      <c r="F67" s="18">
        <v>6.7340067340067336</v>
      </c>
      <c r="G67" s="18">
        <v>21.212121212121211</v>
      </c>
      <c r="H67" s="18">
        <v>9.5959595959595951</v>
      </c>
      <c r="I67" s="19">
        <v>0.16835016835016833</v>
      </c>
    </row>
    <row r="68" spans="2:9">
      <c r="B68" s="213" t="s">
        <v>69</v>
      </c>
      <c r="C68" s="108">
        <v>324</v>
      </c>
      <c r="D68" s="24">
        <v>101</v>
      </c>
      <c r="E68" s="70">
        <v>222</v>
      </c>
      <c r="F68" s="24">
        <v>8</v>
      </c>
      <c r="G68" s="70">
        <v>205</v>
      </c>
      <c r="H68" s="24">
        <v>9</v>
      </c>
      <c r="I68" s="25">
        <v>1</v>
      </c>
    </row>
    <row r="69" spans="2:9">
      <c r="B69" s="213"/>
      <c r="C69" s="18">
        <v>100</v>
      </c>
      <c r="D69" s="18">
        <v>31.172839506172838</v>
      </c>
      <c r="E69" s="18">
        <v>68.518518518518519</v>
      </c>
      <c r="F69" s="18">
        <v>2.4691358024691357</v>
      </c>
      <c r="G69" s="18">
        <v>63.271604938271608</v>
      </c>
      <c r="H69" s="18">
        <v>2.7777777777777777</v>
      </c>
      <c r="I69" s="19">
        <v>0.30864197530864196</v>
      </c>
    </row>
    <row r="70" spans="2:9">
      <c r="B70" s="213" t="s">
        <v>70</v>
      </c>
      <c r="C70" s="108">
        <v>35</v>
      </c>
      <c r="D70" s="24">
        <v>9</v>
      </c>
      <c r="E70" s="70">
        <v>26</v>
      </c>
      <c r="F70" s="24">
        <v>25</v>
      </c>
      <c r="G70" s="70">
        <v>1</v>
      </c>
      <c r="H70" s="24" t="s">
        <v>307</v>
      </c>
      <c r="I70" s="25" t="s">
        <v>307</v>
      </c>
    </row>
    <row r="71" spans="2:9">
      <c r="B71" s="213"/>
      <c r="C71" s="18">
        <v>100</v>
      </c>
      <c r="D71" s="18">
        <v>25.714285714285712</v>
      </c>
      <c r="E71" s="18">
        <v>74.285714285714292</v>
      </c>
      <c r="F71" s="18">
        <v>71.428571428571431</v>
      </c>
      <c r="G71" s="18">
        <v>2.8571428571428572</v>
      </c>
      <c r="H71" s="18" t="s">
        <v>307</v>
      </c>
      <c r="I71" s="19" t="s">
        <v>307</v>
      </c>
    </row>
    <row r="72" spans="2:9">
      <c r="B72" s="213" t="s">
        <v>58</v>
      </c>
      <c r="C72" s="108">
        <v>56</v>
      </c>
      <c r="D72" s="24" t="s">
        <v>307</v>
      </c>
      <c r="E72" s="70">
        <v>55</v>
      </c>
      <c r="F72" s="24">
        <v>54</v>
      </c>
      <c r="G72" s="70">
        <v>1</v>
      </c>
      <c r="H72" s="24" t="s">
        <v>307</v>
      </c>
      <c r="I72" s="25">
        <v>1</v>
      </c>
    </row>
    <row r="73" spans="2:9">
      <c r="B73" s="213"/>
      <c r="C73" s="18">
        <v>100</v>
      </c>
      <c r="D73" s="18" t="s">
        <v>307</v>
      </c>
      <c r="E73" s="18">
        <v>98.214285714285708</v>
      </c>
      <c r="F73" s="18">
        <v>96.428571428571431</v>
      </c>
      <c r="G73" s="18">
        <v>1.7857142857142856</v>
      </c>
      <c r="H73" s="18" t="s">
        <v>307</v>
      </c>
      <c r="I73" s="19">
        <v>1.7857142857142856</v>
      </c>
    </row>
    <row r="74" spans="2:9">
      <c r="B74" s="213" t="s">
        <v>71</v>
      </c>
      <c r="C74" s="108">
        <v>2105</v>
      </c>
      <c r="D74" s="24">
        <v>1389</v>
      </c>
      <c r="E74" s="70">
        <v>708</v>
      </c>
      <c r="F74" s="24">
        <v>146</v>
      </c>
      <c r="G74" s="70">
        <v>413</v>
      </c>
      <c r="H74" s="24">
        <v>149</v>
      </c>
      <c r="I74" s="25">
        <v>8</v>
      </c>
    </row>
    <row r="75" spans="2:9">
      <c r="B75" s="213"/>
      <c r="C75" s="18">
        <v>100</v>
      </c>
      <c r="D75" s="18">
        <v>65.98574821852732</v>
      </c>
      <c r="E75" s="18">
        <v>33.634204275534444</v>
      </c>
      <c r="F75" s="18">
        <v>6.9358669833729225</v>
      </c>
      <c r="G75" s="18">
        <v>19.619952494061756</v>
      </c>
      <c r="H75" s="18">
        <v>7.078384798099763</v>
      </c>
      <c r="I75" s="19">
        <v>0.38004750593824227</v>
      </c>
    </row>
    <row r="76" spans="2:9">
      <c r="B76" s="213" t="s">
        <v>72</v>
      </c>
      <c r="C76" s="108">
        <v>947</v>
      </c>
      <c r="D76" s="24">
        <v>749</v>
      </c>
      <c r="E76" s="70">
        <v>194</v>
      </c>
      <c r="F76" s="24">
        <v>80</v>
      </c>
      <c r="G76" s="70">
        <v>59</v>
      </c>
      <c r="H76" s="24">
        <v>55</v>
      </c>
      <c r="I76" s="25">
        <v>4</v>
      </c>
    </row>
    <row r="77" spans="2:9">
      <c r="B77" s="213"/>
      <c r="C77" s="18">
        <v>100</v>
      </c>
      <c r="D77" s="18">
        <v>79.091869060190078</v>
      </c>
      <c r="E77" s="18">
        <v>20.4857444561774</v>
      </c>
      <c r="F77" s="18">
        <v>8.4477296726504747</v>
      </c>
      <c r="G77" s="18">
        <v>6.2302006335797255</v>
      </c>
      <c r="H77" s="18">
        <v>5.8078141499472018</v>
      </c>
      <c r="I77" s="19">
        <v>0.42238648363252373</v>
      </c>
    </row>
    <row r="78" spans="2:9">
      <c r="B78" s="213" t="s">
        <v>73</v>
      </c>
      <c r="C78" s="108">
        <v>1157</v>
      </c>
      <c r="D78" s="24">
        <v>640</v>
      </c>
      <c r="E78" s="70">
        <v>513</v>
      </c>
      <c r="F78" s="24">
        <v>66</v>
      </c>
      <c r="G78" s="70">
        <v>353</v>
      </c>
      <c r="H78" s="24">
        <v>94</v>
      </c>
      <c r="I78" s="25">
        <v>4</v>
      </c>
    </row>
    <row r="79" spans="2:9">
      <c r="B79" s="214"/>
      <c r="C79" s="102">
        <v>100</v>
      </c>
      <c r="D79" s="28">
        <v>55.315471045808131</v>
      </c>
      <c r="E79" s="28">
        <v>44.338807260155576</v>
      </c>
      <c r="F79" s="28">
        <v>5.704407951598963</v>
      </c>
      <c r="G79" s="28">
        <v>30.509939498703542</v>
      </c>
      <c r="H79" s="28">
        <v>8.124459809853068</v>
      </c>
      <c r="I79" s="29">
        <v>0.34572169403630076</v>
      </c>
    </row>
    <row r="80" spans="2:9" ht="13.5" customHeight="1"/>
    <row r="81" spans="3:9" ht="13.5" customHeight="1">
      <c r="C81" s="128"/>
      <c r="D81" s="30"/>
      <c r="E81" s="30"/>
      <c r="F81" s="30"/>
      <c r="G81" s="30"/>
      <c r="H81" s="30"/>
      <c r="I81" s="30"/>
    </row>
    <row r="82" spans="3:9">
      <c r="C82" s="31"/>
      <c r="D82" s="31"/>
    </row>
    <row r="83" spans="3:9">
      <c r="C83" s="31"/>
    </row>
  </sheetData>
  <mergeCells count="45">
    <mergeCell ref="B46:B47"/>
    <mergeCell ref="B48:B49"/>
    <mergeCell ref="B78:B79"/>
    <mergeCell ref="B16:B17"/>
    <mergeCell ref="B18:B19"/>
    <mergeCell ref="B70:B71"/>
    <mergeCell ref="B44:B45"/>
    <mergeCell ref="B76:B77"/>
    <mergeCell ref="B32:B33"/>
    <mergeCell ref="B72:B73"/>
    <mergeCell ref="B74:B75"/>
    <mergeCell ref="B20:B21"/>
    <mergeCell ref="B66:B67"/>
    <mergeCell ref="B50:B51"/>
    <mergeCell ref="B56:B57"/>
    <mergeCell ref="B26:B27"/>
    <mergeCell ref="B68:B69"/>
    <mergeCell ref="B60:B61"/>
    <mergeCell ref="B62:B63"/>
    <mergeCell ref="B64:B65"/>
    <mergeCell ref="B52:B53"/>
    <mergeCell ref="B54:B55"/>
    <mergeCell ref="B58:B59"/>
    <mergeCell ref="I3:I5"/>
    <mergeCell ref="C3:C5"/>
    <mergeCell ref="B2:B5"/>
    <mergeCell ref="G3:G5"/>
    <mergeCell ref="F3:F5"/>
    <mergeCell ref="H3:H5"/>
    <mergeCell ref="D3:D5"/>
    <mergeCell ref="E3:E5"/>
    <mergeCell ref="B6:B7"/>
    <mergeCell ref="B8:B9"/>
    <mergeCell ref="B10:B11"/>
    <mergeCell ref="B40:B41"/>
    <mergeCell ref="B42:B43"/>
    <mergeCell ref="B30:B31"/>
    <mergeCell ref="B28:B29"/>
    <mergeCell ref="B22:B23"/>
    <mergeCell ref="B38:B39"/>
    <mergeCell ref="B12:B13"/>
    <mergeCell ref="B14:B15"/>
    <mergeCell ref="B24:B25"/>
    <mergeCell ref="B34:B35"/>
    <mergeCell ref="B36:B37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7"/>
  <sheetViews>
    <sheetView zoomScaleNormal="100" workbookViewId="0"/>
  </sheetViews>
  <sheetFormatPr defaultColWidth="8.88671875" defaultRowHeight="12"/>
  <cols>
    <col min="1" max="1" width="0.44140625" style="1" customWidth="1"/>
    <col min="2" max="2" width="44.44140625" style="1" customWidth="1"/>
    <col min="3" max="45" width="6.88671875" style="1" customWidth="1"/>
    <col min="46" max="16384" width="8.88671875" style="1"/>
  </cols>
  <sheetData>
    <row r="1" spans="1:20" s="4" customFormat="1" ht="13.5" customHeight="1" thickBot="1">
      <c r="B1" s="32" t="s">
        <v>334</v>
      </c>
      <c r="C1" s="32"/>
      <c r="D1" s="32"/>
      <c r="E1" s="32"/>
      <c r="F1" s="32"/>
      <c r="G1" s="32"/>
      <c r="H1" s="32"/>
      <c r="I1" s="33"/>
      <c r="J1" s="32"/>
      <c r="K1" s="32"/>
      <c r="L1" s="32"/>
      <c r="M1" s="32"/>
      <c r="N1" s="5"/>
      <c r="O1" s="5"/>
      <c r="P1" s="5"/>
      <c r="T1" s="6"/>
    </row>
    <row r="2" spans="1:20" s="13" customFormat="1" ht="6" customHeight="1" thickTop="1">
      <c r="A2" s="7"/>
      <c r="B2" s="220"/>
      <c r="C2" s="20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S2" s="199"/>
    </row>
    <row r="3" spans="1:20" s="13" customFormat="1" ht="13.5" customHeight="1">
      <c r="B3" s="221"/>
      <c r="C3" s="224" t="s">
        <v>160</v>
      </c>
      <c r="D3" s="217" t="s">
        <v>270</v>
      </c>
      <c r="E3" s="217" t="s">
        <v>380</v>
      </c>
      <c r="F3" s="217" t="s">
        <v>381</v>
      </c>
      <c r="G3" s="217" t="s">
        <v>382</v>
      </c>
      <c r="H3" s="217" t="s">
        <v>383</v>
      </c>
      <c r="I3" s="217" t="s">
        <v>384</v>
      </c>
      <c r="J3" s="217" t="s">
        <v>385</v>
      </c>
      <c r="K3" s="217" t="s">
        <v>386</v>
      </c>
      <c r="L3" s="217" t="s">
        <v>387</v>
      </c>
      <c r="M3" s="217" t="s">
        <v>388</v>
      </c>
      <c r="N3" s="217" t="s">
        <v>389</v>
      </c>
      <c r="O3" s="217" t="s">
        <v>390</v>
      </c>
      <c r="P3" s="217" t="s">
        <v>391</v>
      </c>
      <c r="Q3" s="217" t="s">
        <v>176</v>
      </c>
      <c r="R3" s="217" t="s">
        <v>271</v>
      </c>
      <c r="S3" s="226" t="s">
        <v>55</v>
      </c>
    </row>
    <row r="4" spans="1:20" s="13" customFormat="1" ht="4.5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26"/>
    </row>
    <row r="5" spans="1:20" ht="139.5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7"/>
    </row>
    <row r="6" spans="1:20" ht="13.5" customHeight="1">
      <c r="B6" s="219" t="s">
        <v>60</v>
      </c>
      <c r="C6" s="14">
        <v>7369</v>
      </c>
      <c r="D6" s="15">
        <v>4109</v>
      </c>
      <c r="E6" s="15">
        <v>400</v>
      </c>
      <c r="F6" s="15">
        <v>1173</v>
      </c>
      <c r="G6" s="15">
        <v>743</v>
      </c>
      <c r="H6" s="15">
        <v>367</v>
      </c>
      <c r="I6" s="15">
        <v>643</v>
      </c>
      <c r="J6" s="15">
        <v>41</v>
      </c>
      <c r="K6" s="15">
        <v>11</v>
      </c>
      <c r="L6" s="15">
        <v>88</v>
      </c>
      <c r="M6" s="15">
        <v>68</v>
      </c>
      <c r="N6" s="15">
        <v>108</v>
      </c>
      <c r="O6" s="15">
        <v>88</v>
      </c>
      <c r="P6" s="15">
        <v>228</v>
      </c>
      <c r="Q6" s="15">
        <v>151</v>
      </c>
      <c r="R6" s="15">
        <v>3153</v>
      </c>
      <c r="S6" s="16">
        <v>107</v>
      </c>
    </row>
    <row r="7" spans="1:20" ht="13.5" customHeight="1">
      <c r="B7" s="213"/>
      <c r="C7" s="39">
        <v>100</v>
      </c>
      <c r="D7" s="40">
        <v>55.8</v>
      </c>
      <c r="E7" s="40">
        <v>5.4</v>
      </c>
      <c r="F7" s="40">
        <v>15.9</v>
      </c>
      <c r="G7" s="40">
        <v>10.1</v>
      </c>
      <c r="H7" s="40">
        <v>5</v>
      </c>
      <c r="I7" s="40">
        <v>8.6999999999999993</v>
      </c>
      <c r="J7" s="40">
        <v>0.6</v>
      </c>
      <c r="K7" s="40">
        <v>0.1</v>
      </c>
      <c r="L7" s="40">
        <v>1.2</v>
      </c>
      <c r="M7" s="40">
        <v>0.9</v>
      </c>
      <c r="N7" s="40">
        <v>1.5</v>
      </c>
      <c r="O7" s="40">
        <v>1.2</v>
      </c>
      <c r="P7" s="40">
        <v>3.1</v>
      </c>
      <c r="Q7" s="40">
        <v>2</v>
      </c>
      <c r="R7" s="40">
        <v>42.8</v>
      </c>
      <c r="S7" s="42">
        <v>1.5</v>
      </c>
    </row>
    <row r="8" spans="1:20" ht="13.5" customHeight="1">
      <c r="B8" s="213" t="s">
        <v>303</v>
      </c>
      <c r="C8" s="23">
        <v>299</v>
      </c>
      <c r="D8" s="24">
        <v>87</v>
      </c>
      <c r="E8" s="24">
        <v>3</v>
      </c>
      <c r="F8" s="24">
        <v>22</v>
      </c>
      <c r="G8" s="24">
        <v>12</v>
      </c>
      <c r="H8" s="24">
        <v>8</v>
      </c>
      <c r="I8" s="24">
        <v>12</v>
      </c>
      <c r="J8" s="24">
        <v>2</v>
      </c>
      <c r="K8" s="24" t="s">
        <v>307</v>
      </c>
      <c r="L8" s="24">
        <v>2</v>
      </c>
      <c r="M8" s="24" t="s">
        <v>307</v>
      </c>
      <c r="N8" s="24" t="s">
        <v>307</v>
      </c>
      <c r="O8" s="24">
        <v>6</v>
      </c>
      <c r="P8" s="24">
        <v>13</v>
      </c>
      <c r="Q8" s="24">
        <v>7</v>
      </c>
      <c r="R8" s="24">
        <v>207</v>
      </c>
      <c r="S8" s="25">
        <v>5</v>
      </c>
    </row>
    <row r="9" spans="1:20" ht="13.5" customHeight="1">
      <c r="B9" s="213"/>
      <c r="C9" s="39">
        <v>100</v>
      </c>
      <c r="D9" s="40">
        <v>29.1</v>
      </c>
      <c r="E9" s="40">
        <v>1</v>
      </c>
      <c r="F9" s="40">
        <v>7.4</v>
      </c>
      <c r="G9" s="40">
        <v>4</v>
      </c>
      <c r="H9" s="40">
        <v>2.7</v>
      </c>
      <c r="I9" s="40">
        <v>4</v>
      </c>
      <c r="J9" s="40">
        <v>0.7</v>
      </c>
      <c r="K9" s="51" t="s">
        <v>307</v>
      </c>
      <c r="L9" s="40">
        <v>0.7</v>
      </c>
      <c r="M9" s="51" t="s">
        <v>307</v>
      </c>
      <c r="N9" s="51" t="s">
        <v>307</v>
      </c>
      <c r="O9" s="40">
        <v>2</v>
      </c>
      <c r="P9" s="40">
        <v>4.3</v>
      </c>
      <c r="Q9" s="40">
        <v>2.2999999999999998</v>
      </c>
      <c r="R9" s="40">
        <v>69.2</v>
      </c>
      <c r="S9" s="42">
        <v>1.7</v>
      </c>
    </row>
    <row r="10" spans="1:20" ht="13.5" customHeight="1">
      <c r="B10" s="213" t="s">
        <v>302</v>
      </c>
      <c r="C10" s="23">
        <v>264</v>
      </c>
      <c r="D10" s="24">
        <v>81</v>
      </c>
      <c r="E10" s="24">
        <v>3</v>
      </c>
      <c r="F10" s="24">
        <v>21</v>
      </c>
      <c r="G10" s="24">
        <v>12</v>
      </c>
      <c r="H10" s="24">
        <v>8</v>
      </c>
      <c r="I10" s="24">
        <v>11</v>
      </c>
      <c r="J10" s="24">
        <v>2</v>
      </c>
      <c r="K10" s="24" t="s">
        <v>307</v>
      </c>
      <c r="L10" s="24">
        <v>1</v>
      </c>
      <c r="M10" s="24" t="s">
        <v>307</v>
      </c>
      <c r="N10" s="24" t="s">
        <v>307</v>
      </c>
      <c r="O10" s="24">
        <v>5</v>
      </c>
      <c r="P10" s="24">
        <v>12</v>
      </c>
      <c r="Q10" s="24">
        <v>6</v>
      </c>
      <c r="R10" s="24">
        <v>179</v>
      </c>
      <c r="S10" s="25">
        <v>4</v>
      </c>
    </row>
    <row r="11" spans="1:20" ht="13.5" customHeight="1">
      <c r="B11" s="213"/>
      <c r="C11" s="39">
        <v>100</v>
      </c>
      <c r="D11" s="40">
        <v>30.7</v>
      </c>
      <c r="E11" s="40">
        <v>1.1000000000000001</v>
      </c>
      <c r="F11" s="40">
        <v>8</v>
      </c>
      <c r="G11" s="40">
        <v>4.5</v>
      </c>
      <c r="H11" s="40">
        <v>3</v>
      </c>
      <c r="I11" s="40">
        <v>4.2</v>
      </c>
      <c r="J11" s="40">
        <v>0.8</v>
      </c>
      <c r="K11" s="51" t="s">
        <v>307</v>
      </c>
      <c r="L11" s="40">
        <v>0.4</v>
      </c>
      <c r="M11" s="51" t="s">
        <v>307</v>
      </c>
      <c r="N11" s="51" t="s">
        <v>307</v>
      </c>
      <c r="O11" s="40">
        <v>1.9</v>
      </c>
      <c r="P11" s="40">
        <v>4.5</v>
      </c>
      <c r="Q11" s="40">
        <v>2.2999999999999998</v>
      </c>
      <c r="R11" s="40">
        <v>67.8</v>
      </c>
      <c r="S11" s="42">
        <v>1.5</v>
      </c>
    </row>
    <row r="12" spans="1:20" ht="13.5" customHeight="1">
      <c r="B12" s="213" t="s">
        <v>301</v>
      </c>
      <c r="C12" s="23">
        <v>175</v>
      </c>
      <c r="D12" s="24">
        <v>45</v>
      </c>
      <c r="E12" s="24">
        <v>3</v>
      </c>
      <c r="F12" s="24">
        <v>12</v>
      </c>
      <c r="G12" s="24">
        <v>6</v>
      </c>
      <c r="H12" s="24">
        <v>4</v>
      </c>
      <c r="I12" s="24">
        <v>7</v>
      </c>
      <c r="J12" s="24">
        <v>2</v>
      </c>
      <c r="K12" s="24" t="s">
        <v>307</v>
      </c>
      <c r="L12" s="24">
        <v>1</v>
      </c>
      <c r="M12" s="24" t="s">
        <v>307</v>
      </c>
      <c r="N12" s="24" t="s">
        <v>307</v>
      </c>
      <c r="O12" s="24">
        <v>2</v>
      </c>
      <c r="P12" s="24">
        <v>5</v>
      </c>
      <c r="Q12" s="24">
        <v>3</v>
      </c>
      <c r="R12" s="24">
        <v>127</v>
      </c>
      <c r="S12" s="25">
        <v>3</v>
      </c>
    </row>
    <row r="13" spans="1:20" ht="13.5" customHeight="1">
      <c r="B13" s="213"/>
      <c r="C13" s="39">
        <v>100</v>
      </c>
      <c r="D13" s="40">
        <v>25.7</v>
      </c>
      <c r="E13" s="40">
        <v>1.7</v>
      </c>
      <c r="F13" s="40">
        <v>6.9</v>
      </c>
      <c r="G13" s="40">
        <v>3.4</v>
      </c>
      <c r="H13" s="40">
        <v>2.2999999999999998</v>
      </c>
      <c r="I13" s="40">
        <v>4</v>
      </c>
      <c r="J13" s="40">
        <v>1.1000000000000001</v>
      </c>
      <c r="K13" s="51" t="s">
        <v>307</v>
      </c>
      <c r="L13" s="40">
        <v>0.6</v>
      </c>
      <c r="M13" s="51" t="s">
        <v>307</v>
      </c>
      <c r="N13" s="51" t="s">
        <v>307</v>
      </c>
      <c r="O13" s="40">
        <v>1.1000000000000001</v>
      </c>
      <c r="P13" s="40">
        <v>2.9</v>
      </c>
      <c r="Q13" s="40">
        <v>1.7</v>
      </c>
      <c r="R13" s="40">
        <v>72.599999999999994</v>
      </c>
      <c r="S13" s="42">
        <v>1.7</v>
      </c>
    </row>
    <row r="14" spans="1:20" ht="13.5" customHeight="1">
      <c r="B14" s="213" t="s">
        <v>300</v>
      </c>
      <c r="C14" s="23">
        <v>30</v>
      </c>
      <c r="D14" s="24">
        <v>15</v>
      </c>
      <c r="E14" s="24" t="s">
        <v>307</v>
      </c>
      <c r="F14" s="24">
        <v>2</v>
      </c>
      <c r="G14" s="24">
        <v>1</v>
      </c>
      <c r="H14" s="24">
        <v>1</v>
      </c>
      <c r="I14" s="24">
        <v>3</v>
      </c>
      <c r="J14" s="24" t="s">
        <v>307</v>
      </c>
      <c r="K14" s="24" t="s">
        <v>307</v>
      </c>
      <c r="L14" s="24" t="s">
        <v>307</v>
      </c>
      <c r="M14" s="24" t="s">
        <v>307</v>
      </c>
      <c r="N14" s="24" t="s">
        <v>307</v>
      </c>
      <c r="O14" s="24">
        <v>1</v>
      </c>
      <c r="P14" s="24">
        <v>6</v>
      </c>
      <c r="Q14" s="24">
        <v>1</v>
      </c>
      <c r="R14" s="24">
        <v>15</v>
      </c>
      <c r="S14" s="25" t="s">
        <v>307</v>
      </c>
    </row>
    <row r="15" spans="1:20" ht="13.5" customHeight="1">
      <c r="B15" s="213"/>
      <c r="C15" s="39">
        <v>100</v>
      </c>
      <c r="D15" s="40">
        <v>50</v>
      </c>
      <c r="E15" s="51" t="s">
        <v>307</v>
      </c>
      <c r="F15" s="40">
        <v>6.7</v>
      </c>
      <c r="G15" s="40">
        <v>3.3</v>
      </c>
      <c r="H15" s="40">
        <v>3.3</v>
      </c>
      <c r="I15" s="40">
        <v>10</v>
      </c>
      <c r="J15" s="51" t="s">
        <v>307</v>
      </c>
      <c r="K15" s="51" t="s">
        <v>307</v>
      </c>
      <c r="L15" s="51" t="s">
        <v>307</v>
      </c>
      <c r="M15" s="51" t="s">
        <v>307</v>
      </c>
      <c r="N15" s="51" t="s">
        <v>307</v>
      </c>
      <c r="O15" s="40">
        <v>3.3</v>
      </c>
      <c r="P15" s="40">
        <v>20</v>
      </c>
      <c r="Q15" s="40">
        <v>3.3</v>
      </c>
      <c r="R15" s="40">
        <v>50</v>
      </c>
      <c r="S15" s="126" t="s">
        <v>307</v>
      </c>
    </row>
    <row r="16" spans="1:20" ht="13.5" customHeight="1">
      <c r="B16" s="213" t="s">
        <v>299</v>
      </c>
      <c r="C16" s="23">
        <v>59</v>
      </c>
      <c r="D16" s="24">
        <v>21</v>
      </c>
      <c r="E16" s="24" t="s">
        <v>307</v>
      </c>
      <c r="F16" s="24">
        <v>7</v>
      </c>
      <c r="G16" s="24">
        <v>5</v>
      </c>
      <c r="H16" s="24">
        <v>3</v>
      </c>
      <c r="I16" s="24">
        <v>1</v>
      </c>
      <c r="J16" s="24" t="s">
        <v>307</v>
      </c>
      <c r="K16" s="24" t="s">
        <v>307</v>
      </c>
      <c r="L16" s="24" t="s">
        <v>307</v>
      </c>
      <c r="M16" s="24" t="s">
        <v>307</v>
      </c>
      <c r="N16" s="24" t="s">
        <v>307</v>
      </c>
      <c r="O16" s="24">
        <v>2</v>
      </c>
      <c r="P16" s="24">
        <v>1</v>
      </c>
      <c r="Q16" s="24">
        <v>2</v>
      </c>
      <c r="R16" s="24">
        <v>37</v>
      </c>
      <c r="S16" s="25">
        <v>1</v>
      </c>
    </row>
    <row r="17" spans="2:19" ht="13.5" customHeight="1">
      <c r="B17" s="213"/>
      <c r="C17" s="39">
        <v>100</v>
      </c>
      <c r="D17" s="40">
        <v>35.6</v>
      </c>
      <c r="E17" s="51" t="s">
        <v>307</v>
      </c>
      <c r="F17" s="40">
        <v>11.9</v>
      </c>
      <c r="G17" s="40">
        <v>8.5</v>
      </c>
      <c r="H17" s="40">
        <v>5.0999999999999996</v>
      </c>
      <c r="I17" s="40">
        <v>1.7</v>
      </c>
      <c r="J17" s="51" t="s">
        <v>307</v>
      </c>
      <c r="K17" s="51" t="s">
        <v>307</v>
      </c>
      <c r="L17" s="51" t="s">
        <v>307</v>
      </c>
      <c r="M17" s="51" t="s">
        <v>307</v>
      </c>
      <c r="N17" s="51" t="s">
        <v>307</v>
      </c>
      <c r="O17" s="40">
        <v>3.4</v>
      </c>
      <c r="P17" s="40">
        <v>1.7</v>
      </c>
      <c r="Q17" s="40">
        <v>3.4</v>
      </c>
      <c r="R17" s="40">
        <v>62.7</v>
      </c>
      <c r="S17" s="42">
        <v>1.7</v>
      </c>
    </row>
    <row r="18" spans="2:19" ht="13.5" customHeight="1">
      <c r="B18" s="213" t="s">
        <v>298</v>
      </c>
      <c r="C18" s="23">
        <v>21</v>
      </c>
      <c r="D18" s="24">
        <v>4</v>
      </c>
      <c r="E18" s="24" t="s">
        <v>307</v>
      </c>
      <c r="F18" s="24">
        <v>1</v>
      </c>
      <c r="G18" s="24" t="s">
        <v>307</v>
      </c>
      <c r="H18" s="24" t="s">
        <v>307</v>
      </c>
      <c r="I18" s="24">
        <v>1</v>
      </c>
      <c r="J18" s="24" t="s">
        <v>307</v>
      </c>
      <c r="K18" s="24" t="s">
        <v>307</v>
      </c>
      <c r="L18" s="24" t="s">
        <v>307</v>
      </c>
      <c r="M18" s="24" t="s">
        <v>307</v>
      </c>
      <c r="N18" s="24" t="s">
        <v>307</v>
      </c>
      <c r="O18" s="24">
        <v>1</v>
      </c>
      <c r="P18" s="24">
        <v>1</v>
      </c>
      <c r="Q18" s="24" t="s">
        <v>307</v>
      </c>
      <c r="R18" s="24">
        <v>17</v>
      </c>
      <c r="S18" s="25" t="s">
        <v>307</v>
      </c>
    </row>
    <row r="19" spans="2:19" ht="13.5" customHeight="1">
      <c r="B19" s="213"/>
      <c r="C19" s="39">
        <v>100</v>
      </c>
      <c r="D19" s="40">
        <v>19</v>
      </c>
      <c r="E19" s="51" t="s">
        <v>307</v>
      </c>
      <c r="F19" s="40">
        <v>4.8</v>
      </c>
      <c r="G19" s="51" t="s">
        <v>307</v>
      </c>
      <c r="H19" s="51" t="s">
        <v>307</v>
      </c>
      <c r="I19" s="40">
        <v>4.8</v>
      </c>
      <c r="J19" s="51" t="s">
        <v>307</v>
      </c>
      <c r="K19" s="51" t="s">
        <v>307</v>
      </c>
      <c r="L19" s="51" t="s">
        <v>307</v>
      </c>
      <c r="M19" s="51" t="s">
        <v>307</v>
      </c>
      <c r="N19" s="51" t="s">
        <v>307</v>
      </c>
      <c r="O19" s="40">
        <v>4.8</v>
      </c>
      <c r="P19" s="40">
        <v>4.8</v>
      </c>
      <c r="Q19" s="51" t="s">
        <v>307</v>
      </c>
      <c r="R19" s="40">
        <v>81</v>
      </c>
      <c r="S19" s="126" t="s">
        <v>307</v>
      </c>
    </row>
    <row r="20" spans="2:19" ht="13.5" customHeight="1">
      <c r="B20" s="213" t="s">
        <v>297</v>
      </c>
      <c r="C20" s="23">
        <v>7</v>
      </c>
      <c r="D20" s="24">
        <v>1</v>
      </c>
      <c r="E20" s="24" t="s">
        <v>307</v>
      </c>
      <c r="F20" s="24">
        <v>1</v>
      </c>
      <c r="G20" s="24" t="s">
        <v>307</v>
      </c>
      <c r="H20" s="24" t="s">
        <v>307</v>
      </c>
      <c r="I20" s="24" t="s">
        <v>307</v>
      </c>
      <c r="J20" s="24" t="s">
        <v>307</v>
      </c>
      <c r="K20" s="24" t="s">
        <v>307</v>
      </c>
      <c r="L20" s="24" t="s">
        <v>307</v>
      </c>
      <c r="M20" s="24" t="s">
        <v>307</v>
      </c>
      <c r="N20" s="24" t="s">
        <v>307</v>
      </c>
      <c r="O20" s="24" t="s">
        <v>307</v>
      </c>
      <c r="P20" s="24" t="s">
        <v>307</v>
      </c>
      <c r="Q20" s="24" t="s">
        <v>307</v>
      </c>
      <c r="R20" s="24">
        <v>6</v>
      </c>
      <c r="S20" s="25" t="s">
        <v>307</v>
      </c>
    </row>
    <row r="21" spans="2:19" ht="13.5" customHeight="1">
      <c r="B21" s="213"/>
      <c r="C21" s="39">
        <v>100</v>
      </c>
      <c r="D21" s="40">
        <v>14.3</v>
      </c>
      <c r="E21" s="51" t="s">
        <v>307</v>
      </c>
      <c r="F21" s="40">
        <v>14.3</v>
      </c>
      <c r="G21" s="51" t="s">
        <v>307</v>
      </c>
      <c r="H21" s="51" t="s">
        <v>307</v>
      </c>
      <c r="I21" s="51" t="s">
        <v>307</v>
      </c>
      <c r="J21" s="51" t="s">
        <v>307</v>
      </c>
      <c r="K21" s="51" t="s">
        <v>307</v>
      </c>
      <c r="L21" s="51" t="s">
        <v>307</v>
      </c>
      <c r="M21" s="51" t="s">
        <v>307</v>
      </c>
      <c r="N21" s="51" t="s">
        <v>307</v>
      </c>
      <c r="O21" s="51" t="s">
        <v>307</v>
      </c>
      <c r="P21" s="51" t="s">
        <v>307</v>
      </c>
      <c r="Q21" s="51" t="s">
        <v>307</v>
      </c>
      <c r="R21" s="40">
        <v>85.7</v>
      </c>
      <c r="S21" s="126" t="s">
        <v>307</v>
      </c>
    </row>
    <row r="22" spans="2:19" ht="13.5" customHeight="1">
      <c r="B22" s="233" t="s">
        <v>337</v>
      </c>
      <c r="C22" s="23">
        <v>10</v>
      </c>
      <c r="D22" s="24">
        <v>1</v>
      </c>
      <c r="E22" s="24" t="s">
        <v>307</v>
      </c>
      <c r="F22" s="24" t="s">
        <v>307</v>
      </c>
      <c r="G22" s="24" t="s">
        <v>307</v>
      </c>
      <c r="H22" s="24" t="s">
        <v>307</v>
      </c>
      <c r="I22" s="24" t="s">
        <v>307</v>
      </c>
      <c r="J22" s="24" t="s">
        <v>307</v>
      </c>
      <c r="K22" s="24" t="s">
        <v>307</v>
      </c>
      <c r="L22" s="24" t="s">
        <v>307</v>
      </c>
      <c r="M22" s="24" t="s">
        <v>307</v>
      </c>
      <c r="N22" s="24" t="s">
        <v>307</v>
      </c>
      <c r="O22" s="24">
        <v>1</v>
      </c>
      <c r="P22" s="24" t="s">
        <v>307</v>
      </c>
      <c r="Q22" s="24" t="s">
        <v>307</v>
      </c>
      <c r="R22" s="24">
        <v>9</v>
      </c>
      <c r="S22" s="25" t="s">
        <v>307</v>
      </c>
    </row>
    <row r="23" spans="2:19" ht="13.5" customHeight="1">
      <c r="B23" s="234"/>
      <c r="C23" s="39">
        <v>100</v>
      </c>
      <c r="D23" s="40">
        <v>10</v>
      </c>
      <c r="E23" s="51" t="s">
        <v>307</v>
      </c>
      <c r="F23" s="51" t="s">
        <v>307</v>
      </c>
      <c r="G23" s="51" t="s">
        <v>307</v>
      </c>
      <c r="H23" s="51" t="s">
        <v>307</v>
      </c>
      <c r="I23" s="51" t="s">
        <v>307</v>
      </c>
      <c r="J23" s="51" t="s">
        <v>307</v>
      </c>
      <c r="K23" s="51" t="s">
        <v>307</v>
      </c>
      <c r="L23" s="51" t="s">
        <v>307</v>
      </c>
      <c r="M23" s="51" t="s">
        <v>307</v>
      </c>
      <c r="N23" s="51" t="s">
        <v>307</v>
      </c>
      <c r="O23" s="40">
        <v>10</v>
      </c>
      <c r="P23" s="51" t="s">
        <v>307</v>
      </c>
      <c r="Q23" s="51" t="s">
        <v>307</v>
      </c>
      <c r="R23" s="40">
        <v>90</v>
      </c>
      <c r="S23" s="126" t="s">
        <v>307</v>
      </c>
    </row>
    <row r="24" spans="2:19" ht="13.5" customHeight="1">
      <c r="B24" s="213" t="s">
        <v>295</v>
      </c>
      <c r="C24" s="23">
        <v>4</v>
      </c>
      <c r="D24" s="24">
        <v>2</v>
      </c>
      <c r="E24" s="24" t="s">
        <v>307</v>
      </c>
      <c r="F24" s="24" t="s">
        <v>307</v>
      </c>
      <c r="G24" s="24" t="s">
        <v>307</v>
      </c>
      <c r="H24" s="24" t="s">
        <v>307</v>
      </c>
      <c r="I24" s="24">
        <v>1</v>
      </c>
      <c r="J24" s="24" t="s">
        <v>307</v>
      </c>
      <c r="K24" s="24" t="s">
        <v>307</v>
      </c>
      <c r="L24" s="24" t="s">
        <v>307</v>
      </c>
      <c r="M24" s="24" t="s">
        <v>307</v>
      </c>
      <c r="N24" s="24" t="s">
        <v>307</v>
      </c>
      <c r="O24" s="24" t="s">
        <v>307</v>
      </c>
      <c r="P24" s="24">
        <v>1</v>
      </c>
      <c r="Q24" s="24" t="s">
        <v>307</v>
      </c>
      <c r="R24" s="24">
        <v>2</v>
      </c>
      <c r="S24" s="25" t="s">
        <v>307</v>
      </c>
    </row>
    <row r="25" spans="2:19" ht="13.5" customHeight="1">
      <c r="B25" s="213"/>
      <c r="C25" s="39">
        <v>100</v>
      </c>
      <c r="D25" s="40">
        <v>50</v>
      </c>
      <c r="E25" s="51" t="s">
        <v>307</v>
      </c>
      <c r="F25" s="51" t="s">
        <v>307</v>
      </c>
      <c r="G25" s="51" t="s">
        <v>307</v>
      </c>
      <c r="H25" s="51" t="s">
        <v>307</v>
      </c>
      <c r="I25" s="40">
        <v>25</v>
      </c>
      <c r="J25" s="51" t="s">
        <v>307</v>
      </c>
      <c r="K25" s="51" t="s">
        <v>307</v>
      </c>
      <c r="L25" s="51" t="s">
        <v>307</v>
      </c>
      <c r="M25" s="51" t="s">
        <v>307</v>
      </c>
      <c r="N25" s="51" t="s">
        <v>307</v>
      </c>
      <c r="O25" s="51" t="s">
        <v>307</v>
      </c>
      <c r="P25" s="40">
        <v>25</v>
      </c>
      <c r="Q25" s="51" t="s">
        <v>307</v>
      </c>
      <c r="R25" s="40">
        <v>50</v>
      </c>
      <c r="S25" s="126" t="s">
        <v>307</v>
      </c>
    </row>
    <row r="26" spans="2:19" ht="13.5" customHeight="1">
      <c r="B26" s="213" t="s">
        <v>294</v>
      </c>
      <c r="C26" s="23">
        <v>6</v>
      </c>
      <c r="D26" s="24">
        <v>1</v>
      </c>
      <c r="E26" s="24" t="s">
        <v>307</v>
      </c>
      <c r="F26" s="24" t="s">
        <v>307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4" t="s">
        <v>307</v>
      </c>
      <c r="L26" s="24">
        <v>1</v>
      </c>
      <c r="M26" s="24" t="s">
        <v>307</v>
      </c>
      <c r="N26" s="24" t="s">
        <v>307</v>
      </c>
      <c r="O26" s="24" t="s">
        <v>307</v>
      </c>
      <c r="P26" s="24" t="s">
        <v>307</v>
      </c>
      <c r="Q26" s="24" t="s">
        <v>307</v>
      </c>
      <c r="R26" s="24">
        <v>5</v>
      </c>
      <c r="S26" s="25" t="s">
        <v>307</v>
      </c>
    </row>
    <row r="27" spans="2:19" ht="13.5" customHeight="1">
      <c r="B27" s="213"/>
      <c r="C27" s="39">
        <v>100</v>
      </c>
      <c r="D27" s="40">
        <v>16.7</v>
      </c>
      <c r="E27" s="51" t="s">
        <v>307</v>
      </c>
      <c r="F27" s="51" t="s">
        <v>307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51" t="s">
        <v>307</v>
      </c>
      <c r="L27" s="40">
        <v>16.7</v>
      </c>
      <c r="M27" s="51" t="s">
        <v>307</v>
      </c>
      <c r="N27" s="51" t="s">
        <v>307</v>
      </c>
      <c r="O27" s="51" t="s">
        <v>307</v>
      </c>
      <c r="P27" s="51" t="s">
        <v>307</v>
      </c>
      <c r="Q27" s="51" t="s">
        <v>307</v>
      </c>
      <c r="R27" s="40">
        <v>83.3</v>
      </c>
      <c r="S27" s="126" t="s">
        <v>307</v>
      </c>
    </row>
    <row r="28" spans="2:19" ht="13.5" customHeight="1">
      <c r="B28" s="213" t="s">
        <v>70</v>
      </c>
      <c r="C28" s="23">
        <v>8</v>
      </c>
      <c r="D28" s="24">
        <v>1</v>
      </c>
      <c r="E28" s="24" t="s">
        <v>307</v>
      </c>
      <c r="F28" s="24" t="s">
        <v>307</v>
      </c>
      <c r="G28" s="24" t="s">
        <v>307</v>
      </c>
      <c r="H28" s="24" t="s">
        <v>307</v>
      </c>
      <c r="I28" s="24" t="s">
        <v>307</v>
      </c>
      <c r="J28" s="24" t="s">
        <v>307</v>
      </c>
      <c r="K28" s="24" t="s">
        <v>307</v>
      </c>
      <c r="L28" s="24" t="s">
        <v>307</v>
      </c>
      <c r="M28" s="24" t="s">
        <v>307</v>
      </c>
      <c r="N28" s="24" t="s">
        <v>307</v>
      </c>
      <c r="O28" s="24" t="s">
        <v>307</v>
      </c>
      <c r="P28" s="24" t="s">
        <v>307</v>
      </c>
      <c r="Q28" s="24">
        <v>1</v>
      </c>
      <c r="R28" s="24">
        <v>6</v>
      </c>
      <c r="S28" s="25">
        <v>1</v>
      </c>
    </row>
    <row r="29" spans="2:19" ht="13.5" customHeight="1">
      <c r="B29" s="213"/>
      <c r="C29" s="39">
        <v>100</v>
      </c>
      <c r="D29" s="40">
        <v>12.5</v>
      </c>
      <c r="E29" s="51" t="s">
        <v>307</v>
      </c>
      <c r="F29" s="51" t="s">
        <v>307</v>
      </c>
      <c r="G29" s="51" t="s">
        <v>307</v>
      </c>
      <c r="H29" s="51" t="s">
        <v>307</v>
      </c>
      <c r="I29" s="51" t="s">
        <v>307</v>
      </c>
      <c r="J29" s="51" t="s">
        <v>307</v>
      </c>
      <c r="K29" s="51" t="s">
        <v>307</v>
      </c>
      <c r="L29" s="51" t="s">
        <v>307</v>
      </c>
      <c r="M29" s="51" t="s">
        <v>307</v>
      </c>
      <c r="N29" s="51" t="s">
        <v>307</v>
      </c>
      <c r="O29" s="51" t="s">
        <v>307</v>
      </c>
      <c r="P29" s="51" t="s">
        <v>307</v>
      </c>
      <c r="Q29" s="40">
        <v>12.5</v>
      </c>
      <c r="R29" s="40">
        <v>75</v>
      </c>
      <c r="S29" s="42">
        <v>12.5</v>
      </c>
    </row>
    <row r="30" spans="2:19" ht="13.5" customHeight="1">
      <c r="B30" s="230" t="s">
        <v>293</v>
      </c>
      <c r="C30" s="23">
        <v>6765</v>
      </c>
      <c r="D30" s="24">
        <v>3881</v>
      </c>
      <c r="E30" s="24">
        <v>385</v>
      </c>
      <c r="F30" s="24">
        <v>1116</v>
      </c>
      <c r="G30" s="24">
        <v>707</v>
      </c>
      <c r="H30" s="24">
        <v>347</v>
      </c>
      <c r="I30" s="24">
        <v>613</v>
      </c>
      <c r="J30" s="24">
        <v>38</v>
      </c>
      <c r="K30" s="24">
        <v>10</v>
      </c>
      <c r="L30" s="24">
        <v>83</v>
      </c>
      <c r="M30" s="24">
        <v>67</v>
      </c>
      <c r="N30" s="24">
        <v>107</v>
      </c>
      <c r="O30" s="24">
        <v>78</v>
      </c>
      <c r="P30" s="24">
        <v>211</v>
      </c>
      <c r="Q30" s="24">
        <v>119</v>
      </c>
      <c r="R30" s="24">
        <v>2805</v>
      </c>
      <c r="S30" s="25">
        <v>79</v>
      </c>
    </row>
    <row r="31" spans="2:19" ht="13.5" customHeight="1">
      <c r="B31" s="232"/>
      <c r="C31" s="39">
        <v>100</v>
      </c>
      <c r="D31" s="40">
        <v>57.4</v>
      </c>
      <c r="E31" s="40">
        <v>5.7</v>
      </c>
      <c r="F31" s="40">
        <v>16.5</v>
      </c>
      <c r="G31" s="40">
        <v>10.5</v>
      </c>
      <c r="H31" s="40">
        <v>5.0999999999999996</v>
      </c>
      <c r="I31" s="40">
        <v>9.1</v>
      </c>
      <c r="J31" s="40">
        <v>0.6</v>
      </c>
      <c r="K31" s="40">
        <v>0.1</v>
      </c>
      <c r="L31" s="40">
        <v>1.2</v>
      </c>
      <c r="M31" s="40">
        <v>1</v>
      </c>
      <c r="N31" s="40">
        <v>1.6</v>
      </c>
      <c r="O31" s="40">
        <v>1.2</v>
      </c>
      <c r="P31" s="40">
        <v>3.1</v>
      </c>
      <c r="Q31" s="40">
        <v>1.8</v>
      </c>
      <c r="R31" s="40">
        <v>41.5</v>
      </c>
      <c r="S31" s="42">
        <v>1.2</v>
      </c>
    </row>
    <row r="32" spans="2:19" ht="13.5" customHeight="1">
      <c r="B32" s="213" t="s">
        <v>167</v>
      </c>
      <c r="C32" s="23">
        <v>305</v>
      </c>
      <c r="D32" s="24">
        <v>141</v>
      </c>
      <c r="E32" s="24">
        <v>12</v>
      </c>
      <c r="F32" s="24">
        <v>35</v>
      </c>
      <c r="G32" s="24">
        <v>24</v>
      </c>
      <c r="H32" s="24">
        <v>12</v>
      </c>
      <c r="I32" s="24">
        <v>18</v>
      </c>
      <c r="J32" s="24">
        <v>1</v>
      </c>
      <c r="K32" s="24">
        <v>1</v>
      </c>
      <c r="L32" s="24">
        <v>3</v>
      </c>
      <c r="M32" s="24">
        <v>1</v>
      </c>
      <c r="N32" s="24">
        <v>1</v>
      </c>
      <c r="O32" s="24">
        <v>4</v>
      </c>
      <c r="P32" s="24">
        <v>4</v>
      </c>
      <c r="Q32" s="24">
        <v>25</v>
      </c>
      <c r="R32" s="24">
        <v>141</v>
      </c>
      <c r="S32" s="25">
        <v>23</v>
      </c>
    </row>
    <row r="33" spans="2:19" ht="13.5" customHeight="1">
      <c r="B33" s="214"/>
      <c r="C33" s="55">
        <v>100</v>
      </c>
      <c r="D33" s="56">
        <v>46.2</v>
      </c>
      <c r="E33" s="56">
        <v>3.9</v>
      </c>
      <c r="F33" s="56">
        <v>11.5</v>
      </c>
      <c r="G33" s="56">
        <v>7.9</v>
      </c>
      <c r="H33" s="56">
        <v>3.9</v>
      </c>
      <c r="I33" s="56">
        <v>5.9</v>
      </c>
      <c r="J33" s="56">
        <v>0.3</v>
      </c>
      <c r="K33" s="56">
        <v>0.3</v>
      </c>
      <c r="L33" s="56">
        <v>1</v>
      </c>
      <c r="M33" s="56">
        <v>0.3</v>
      </c>
      <c r="N33" s="56">
        <v>0.3</v>
      </c>
      <c r="O33" s="56">
        <v>1.3</v>
      </c>
      <c r="P33" s="56">
        <v>1.3</v>
      </c>
      <c r="Q33" s="56">
        <v>8.1999999999999993</v>
      </c>
      <c r="R33" s="56">
        <v>46.2</v>
      </c>
      <c r="S33" s="59">
        <v>7.5</v>
      </c>
    </row>
    <row r="35" spans="2:19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2:19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2:19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</sheetData>
  <mergeCells count="32">
    <mergeCell ref="E3:E5"/>
    <mergeCell ref="F3:F5"/>
    <mergeCell ref="P3:P5"/>
    <mergeCell ref="B32:B33"/>
    <mergeCell ref="B20:B21"/>
    <mergeCell ref="B24:B25"/>
    <mergeCell ref="B26:B27"/>
    <mergeCell ref="B30:B31"/>
    <mergeCell ref="B22:B23"/>
    <mergeCell ref="B28:B29"/>
    <mergeCell ref="B18:B19"/>
    <mergeCell ref="B14:B15"/>
    <mergeCell ref="B6:B7"/>
    <mergeCell ref="B12:B13"/>
    <mergeCell ref="B16:B17"/>
    <mergeCell ref="B10:B11"/>
    <mergeCell ref="S3:S5"/>
    <mergeCell ref="B2:B5"/>
    <mergeCell ref="R3:R5"/>
    <mergeCell ref="B8:B9"/>
    <mergeCell ref="G3:G5"/>
    <mergeCell ref="H3:H5"/>
    <mergeCell ref="Q3:Q5"/>
    <mergeCell ref="L3:L5"/>
    <mergeCell ref="M3:M5"/>
    <mergeCell ref="N3:N5"/>
    <mergeCell ref="O3:O5"/>
    <mergeCell ref="I3:I5"/>
    <mergeCell ref="J3:J5"/>
    <mergeCell ref="K3:K5"/>
    <mergeCell ref="C3:C5"/>
    <mergeCell ref="D3:D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S38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5" width="6.88671875" style="1" customWidth="1"/>
    <col min="46" max="16384" width="9" style="1"/>
  </cols>
  <sheetData>
    <row r="1" spans="1:19" s="4" customFormat="1" ht="13.5" customHeight="1" thickBot="1">
      <c r="B1" s="32" t="s">
        <v>32</v>
      </c>
      <c r="C1" s="32"/>
      <c r="D1" s="32"/>
      <c r="E1" s="125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0.7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15">
        <v>7369</v>
      </c>
      <c r="D6" s="15">
        <v>4109</v>
      </c>
      <c r="E6" s="15">
        <v>3443</v>
      </c>
      <c r="F6" s="15">
        <v>3006</v>
      </c>
      <c r="G6" s="15">
        <v>2860</v>
      </c>
      <c r="H6" s="15">
        <v>146</v>
      </c>
      <c r="I6" s="15">
        <v>399</v>
      </c>
      <c r="J6" s="15">
        <v>38</v>
      </c>
      <c r="K6" s="15">
        <v>555</v>
      </c>
      <c r="L6" s="15">
        <v>145</v>
      </c>
      <c r="M6" s="15">
        <v>315</v>
      </c>
      <c r="N6" s="15">
        <v>95</v>
      </c>
      <c r="O6" s="15">
        <v>58</v>
      </c>
      <c r="P6" s="15">
        <v>53</v>
      </c>
      <c r="Q6" s="15">
        <v>3153</v>
      </c>
      <c r="R6" s="16">
        <v>107</v>
      </c>
    </row>
    <row r="7" spans="1:19" ht="13.5" customHeight="1">
      <c r="B7" s="213"/>
      <c r="C7" s="17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</row>
    <row r="8" spans="1:19" ht="13.5" customHeight="1">
      <c r="B8" s="213" t="s">
        <v>240</v>
      </c>
      <c r="C8" s="21">
        <v>4867</v>
      </c>
      <c r="D8" s="21">
        <v>2768</v>
      </c>
      <c r="E8" s="21">
        <v>2315</v>
      </c>
      <c r="F8" s="21">
        <v>2053</v>
      </c>
      <c r="G8" s="21">
        <v>1942</v>
      </c>
      <c r="H8" s="21">
        <v>111</v>
      </c>
      <c r="I8" s="21">
        <v>243</v>
      </c>
      <c r="J8" s="21">
        <v>19</v>
      </c>
      <c r="K8" s="21">
        <v>379</v>
      </c>
      <c r="L8" s="21">
        <v>108</v>
      </c>
      <c r="M8" s="21">
        <v>202</v>
      </c>
      <c r="N8" s="21">
        <v>69</v>
      </c>
      <c r="O8" s="21">
        <v>37</v>
      </c>
      <c r="P8" s="21">
        <v>37</v>
      </c>
      <c r="Q8" s="21">
        <v>2036</v>
      </c>
      <c r="R8" s="22">
        <v>63</v>
      </c>
    </row>
    <row r="9" spans="1:19" ht="13.5" customHeight="1">
      <c r="B9" s="213"/>
      <c r="C9" s="17">
        <v>100</v>
      </c>
      <c r="D9" s="18">
        <v>56.872816930347234</v>
      </c>
      <c r="E9" s="18">
        <v>47.565235257859051</v>
      </c>
      <c r="F9" s="18">
        <v>42.182042325868089</v>
      </c>
      <c r="G9" s="18">
        <v>39.901376618039855</v>
      </c>
      <c r="H9" s="18">
        <v>2.2806657078282311</v>
      </c>
      <c r="I9" s="18">
        <v>4.9928087117320734</v>
      </c>
      <c r="J9" s="18">
        <v>0.39038422025888642</v>
      </c>
      <c r="K9" s="18">
        <v>7.7871378672693652</v>
      </c>
      <c r="L9" s="18">
        <v>2.2190260941031434</v>
      </c>
      <c r="M9" s="18">
        <v>4.1504006574892127</v>
      </c>
      <c r="N9" s="18">
        <v>1.4177111156770084</v>
      </c>
      <c r="O9" s="18">
        <v>0.76022190260941025</v>
      </c>
      <c r="P9" s="18">
        <v>0.76022190260941025</v>
      </c>
      <c r="Q9" s="18">
        <v>41.832751181425934</v>
      </c>
      <c r="R9" s="19">
        <v>1.2944318882268337</v>
      </c>
    </row>
    <row r="10" spans="1:19" ht="13.5" customHeight="1">
      <c r="B10" s="213" t="s">
        <v>142</v>
      </c>
      <c r="C10" s="24">
        <v>477</v>
      </c>
      <c r="D10" s="24">
        <v>284</v>
      </c>
      <c r="E10" s="24">
        <v>247</v>
      </c>
      <c r="F10" s="24">
        <v>227</v>
      </c>
      <c r="G10" s="24">
        <v>211</v>
      </c>
      <c r="H10" s="24">
        <v>16</v>
      </c>
      <c r="I10" s="24">
        <v>19</v>
      </c>
      <c r="J10" s="24">
        <v>1</v>
      </c>
      <c r="K10" s="24">
        <v>32</v>
      </c>
      <c r="L10" s="24">
        <v>10</v>
      </c>
      <c r="M10" s="24">
        <v>18</v>
      </c>
      <c r="N10" s="24">
        <v>4</v>
      </c>
      <c r="O10" s="24">
        <v>5</v>
      </c>
      <c r="P10" s="24" t="s">
        <v>307</v>
      </c>
      <c r="Q10" s="24">
        <v>189</v>
      </c>
      <c r="R10" s="25">
        <v>4</v>
      </c>
    </row>
    <row r="11" spans="1:19" ht="13.5" customHeight="1">
      <c r="B11" s="213"/>
      <c r="C11" s="17">
        <v>100</v>
      </c>
      <c r="D11" s="18">
        <v>59.538784067085956</v>
      </c>
      <c r="E11" s="18">
        <v>51.781970649895179</v>
      </c>
      <c r="F11" s="18">
        <v>47.589098532494759</v>
      </c>
      <c r="G11" s="18">
        <v>44.234800838574422</v>
      </c>
      <c r="H11" s="18">
        <v>3.3542976939203357</v>
      </c>
      <c r="I11" s="18">
        <v>3.9832285115303985</v>
      </c>
      <c r="J11" s="18">
        <v>0.20964360587002098</v>
      </c>
      <c r="K11" s="18">
        <v>6.7085953878406714</v>
      </c>
      <c r="L11" s="18">
        <v>2.0964360587002098</v>
      </c>
      <c r="M11" s="18">
        <v>3.7735849056603774</v>
      </c>
      <c r="N11" s="18">
        <v>0.83857442348008393</v>
      </c>
      <c r="O11" s="18">
        <v>1.0482180293501049</v>
      </c>
      <c r="P11" s="18" t="s">
        <v>307</v>
      </c>
      <c r="Q11" s="18">
        <v>39.622641509433961</v>
      </c>
      <c r="R11" s="19">
        <v>0.83857442348008393</v>
      </c>
    </row>
    <row r="12" spans="1:19" ht="13.5" customHeight="1">
      <c r="B12" s="213" t="s">
        <v>143</v>
      </c>
      <c r="C12" s="24">
        <v>530</v>
      </c>
      <c r="D12" s="24">
        <v>308</v>
      </c>
      <c r="E12" s="24">
        <v>259</v>
      </c>
      <c r="F12" s="24">
        <v>225</v>
      </c>
      <c r="G12" s="24">
        <v>213</v>
      </c>
      <c r="H12" s="24">
        <v>12</v>
      </c>
      <c r="I12" s="24">
        <v>32</v>
      </c>
      <c r="J12" s="24">
        <v>2</v>
      </c>
      <c r="K12" s="24">
        <v>37</v>
      </c>
      <c r="L12" s="24">
        <v>15</v>
      </c>
      <c r="M12" s="24">
        <v>13</v>
      </c>
      <c r="N12" s="24">
        <v>9</v>
      </c>
      <c r="O12" s="24">
        <v>5</v>
      </c>
      <c r="P12" s="24">
        <v>7</v>
      </c>
      <c r="Q12" s="24">
        <v>218</v>
      </c>
      <c r="R12" s="25">
        <v>4</v>
      </c>
    </row>
    <row r="13" spans="1:19" ht="13.5" customHeight="1">
      <c r="B13" s="213"/>
      <c r="C13" s="17">
        <v>100</v>
      </c>
      <c r="D13" s="18">
        <v>58.113207547169807</v>
      </c>
      <c r="E13" s="18">
        <v>48.867924528301884</v>
      </c>
      <c r="F13" s="18">
        <v>42.452830188679243</v>
      </c>
      <c r="G13" s="18">
        <v>40.188679245283019</v>
      </c>
      <c r="H13" s="18">
        <v>2.2641509433962264</v>
      </c>
      <c r="I13" s="18">
        <v>6.0377358490566042</v>
      </c>
      <c r="J13" s="18">
        <v>0.37735849056603776</v>
      </c>
      <c r="K13" s="18">
        <v>6.9811320754716979</v>
      </c>
      <c r="L13" s="18">
        <v>2.8301886792452833</v>
      </c>
      <c r="M13" s="18">
        <v>2.4528301886792456</v>
      </c>
      <c r="N13" s="18">
        <v>1.6981132075471699</v>
      </c>
      <c r="O13" s="18">
        <v>0.94339622641509435</v>
      </c>
      <c r="P13" s="18">
        <v>1.3207547169811322</v>
      </c>
      <c r="Q13" s="18">
        <v>41.132075471698116</v>
      </c>
      <c r="R13" s="19">
        <v>0.75471698113207553</v>
      </c>
    </row>
    <row r="14" spans="1:19" ht="13.5" customHeight="1">
      <c r="B14" s="213" t="s">
        <v>144</v>
      </c>
      <c r="C14" s="24">
        <v>603</v>
      </c>
      <c r="D14" s="24">
        <v>320</v>
      </c>
      <c r="E14" s="24">
        <v>254</v>
      </c>
      <c r="F14" s="24">
        <v>223</v>
      </c>
      <c r="G14" s="24">
        <v>202</v>
      </c>
      <c r="H14" s="24">
        <v>21</v>
      </c>
      <c r="I14" s="24">
        <v>26</v>
      </c>
      <c r="J14" s="24">
        <v>5</v>
      </c>
      <c r="K14" s="24">
        <v>55</v>
      </c>
      <c r="L14" s="24">
        <v>19</v>
      </c>
      <c r="M14" s="24">
        <v>34</v>
      </c>
      <c r="N14" s="24">
        <v>2</v>
      </c>
      <c r="O14" s="24">
        <v>3</v>
      </c>
      <c r="P14" s="24">
        <v>8</v>
      </c>
      <c r="Q14" s="24">
        <v>273</v>
      </c>
      <c r="R14" s="25">
        <v>10</v>
      </c>
    </row>
    <row r="15" spans="1:19" ht="13.5" customHeight="1">
      <c r="B15" s="213"/>
      <c r="C15" s="17">
        <v>100</v>
      </c>
      <c r="D15" s="18">
        <v>53.067993366500829</v>
      </c>
      <c r="E15" s="18">
        <v>42.122719734660038</v>
      </c>
      <c r="F15" s="18">
        <v>36.981757877280266</v>
      </c>
      <c r="G15" s="18">
        <v>33.499170812603644</v>
      </c>
      <c r="H15" s="18">
        <v>3.4825870646766171</v>
      </c>
      <c r="I15" s="18">
        <v>4.3117744610281923</v>
      </c>
      <c r="J15" s="18">
        <v>0.82918739635157546</v>
      </c>
      <c r="K15" s="18">
        <v>9.1210613598673298</v>
      </c>
      <c r="L15" s="18">
        <v>3.150912106135987</v>
      </c>
      <c r="M15" s="18">
        <v>5.6384742951907132</v>
      </c>
      <c r="N15" s="18">
        <v>0.33167495854063017</v>
      </c>
      <c r="O15" s="18">
        <v>0.49751243781094528</v>
      </c>
      <c r="P15" s="18">
        <v>1.3266998341625207</v>
      </c>
      <c r="Q15" s="18">
        <v>45.273631840796021</v>
      </c>
      <c r="R15" s="19">
        <v>1.6583747927031509</v>
      </c>
    </row>
    <row r="16" spans="1:19" ht="13.5" customHeight="1">
      <c r="B16" s="213" t="s">
        <v>145</v>
      </c>
      <c r="C16" s="24">
        <v>644</v>
      </c>
      <c r="D16" s="24">
        <v>343</v>
      </c>
      <c r="E16" s="24">
        <v>285</v>
      </c>
      <c r="F16" s="24">
        <v>255</v>
      </c>
      <c r="G16" s="24">
        <v>243</v>
      </c>
      <c r="H16" s="24">
        <v>12</v>
      </c>
      <c r="I16" s="24">
        <v>29</v>
      </c>
      <c r="J16" s="24">
        <v>1</v>
      </c>
      <c r="K16" s="24">
        <v>47</v>
      </c>
      <c r="L16" s="24">
        <v>12</v>
      </c>
      <c r="M16" s="24">
        <v>25</v>
      </c>
      <c r="N16" s="24">
        <v>10</v>
      </c>
      <c r="O16" s="24">
        <v>7</v>
      </c>
      <c r="P16" s="24">
        <v>4</v>
      </c>
      <c r="Q16" s="24">
        <v>294</v>
      </c>
      <c r="R16" s="25">
        <v>7</v>
      </c>
    </row>
    <row r="17" spans="2:18" ht="13.5" customHeight="1">
      <c r="B17" s="213"/>
      <c r="C17" s="17">
        <v>100</v>
      </c>
      <c r="D17" s="18">
        <v>53.260869565217398</v>
      </c>
      <c r="E17" s="18">
        <v>44.254658385093165</v>
      </c>
      <c r="F17" s="18">
        <v>39.596273291925463</v>
      </c>
      <c r="G17" s="18">
        <v>37.732919254658384</v>
      </c>
      <c r="H17" s="18">
        <v>1.8633540372670807</v>
      </c>
      <c r="I17" s="18">
        <v>4.5031055900621118</v>
      </c>
      <c r="J17" s="18">
        <v>0.15527950310559005</v>
      </c>
      <c r="K17" s="18">
        <v>7.2981366459627326</v>
      </c>
      <c r="L17" s="18">
        <v>1.8633540372670807</v>
      </c>
      <c r="M17" s="18">
        <v>3.8819875776397512</v>
      </c>
      <c r="N17" s="18">
        <v>1.5527950310559007</v>
      </c>
      <c r="O17" s="18">
        <v>1.0869565217391304</v>
      </c>
      <c r="P17" s="18">
        <v>0.6211180124223602</v>
      </c>
      <c r="Q17" s="18">
        <v>45.652173913043477</v>
      </c>
      <c r="R17" s="19">
        <v>1.0869565217391304</v>
      </c>
    </row>
    <row r="18" spans="2:18" ht="13.5" customHeight="1">
      <c r="B18" s="213" t="s">
        <v>146</v>
      </c>
      <c r="C18" s="24">
        <v>1075</v>
      </c>
      <c r="D18" s="24">
        <v>589</v>
      </c>
      <c r="E18" s="24">
        <v>497</v>
      </c>
      <c r="F18" s="24">
        <v>437</v>
      </c>
      <c r="G18" s="24">
        <v>419</v>
      </c>
      <c r="H18" s="24">
        <v>18</v>
      </c>
      <c r="I18" s="24">
        <v>59</v>
      </c>
      <c r="J18" s="24">
        <v>1</v>
      </c>
      <c r="K18" s="24">
        <v>81</v>
      </c>
      <c r="L18" s="24">
        <v>24</v>
      </c>
      <c r="M18" s="24">
        <v>42</v>
      </c>
      <c r="N18" s="24">
        <v>15</v>
      </c>
      <c r="O18" s="24">
        <v>3</v>
      </c>
      <c r="P18" s="24">
        <v>8</v>
      </c>
      <c r="Q18" s="24">
        <v>468</v>
      </c>
      <c r="R18" s="25">
        <v>18</v>
      </c>
    </row>
    <row r="19" spans="2:18" ht="13.5" customHeight="1">
      <c r="B19" s="213"/>
      <c r="C19" s="17">
        <v>100</v>
      </c>
      <c r="D19" s="18">
        <v>54.79069767441861</v>
      </c>
      <c r="E19" s="18">
        <v>46.232558139534888</v>
      </c>
      <c r="F19" s="18">
        <v>40.651162790697676</v>
      </c>
      <c r="G19" s="18">
        <v>38.976744186046517</v>
      </c>
      <c r="H19" s="18">
        <v>1.6744186046511629</v>
      </c>
      <c r="I19" s="18">
        <v>5.4883720930232558</v>
      </c>
      <c r="J19" s="18">
        <v>9.3023255813953487E-2</v>
      </c>
      <c r="K19" s="18">
        <v>7.5348837209302326</v>
      </c>
      <c r="L19" s="18">
        <v>2.2325581395348837</v>
      </c>
      <c r="M19" s="18">
        <v>3.9069767441860463</v>
      </c>
      <c r="N19" s="18">
        <v>1.3953488372093024</v>
      </c>
      <c r="O19" s="18">
        <v>0.27906976744186046</v>
      </c>
      <c r="P19" s="18">
        <v>0.7441860465116279</v>
      </c>
      <c r="Q19" s="18">
        <v>43.534883720930232</v>
      </c>
      <c r="R19" s="19">
        <v>1.6744186046511629</v>
      </c>
    </row>
    <row r="20" spans="2:18" ht="13.5" customHeight="1">
      <c r="B20" s="213" t="s">
        <v>147</v>
      </c>
      <c r="C20" s="24">
        <v>740</v>
      </c>
      <c r="D20" s="24">
        <v>440</v>
      </c>
      <c r="E20" s="24">
        <v>360</v>
      </c>
      <c r="F20" s="24">
        <v>317</v>
      </c>
      <c r="G20" s="24">
        <v>302</v>
      </c>
      <c r="H20" s="24">
        <v>15</v>
      </c>
      <c r="I20" s="24">
        <v>40</v>
      </c>
      <c r="J20" s="24">
        <v>3</v>
      </c>
      <c r="K20" s="24">
        <v>65</v>
      </c>
      <c r="L20" s="24">
        <v>14</v>
      </c>
      <c r="M20" s="24">
        <v>37</v>
      </c>
      <c r="N20" s="24">
        <v>14</v>
      </c>
      <c r="O20" s="24">
        <v>8</v>
      </c>
      <c r="P20" s="24">
        <v>7</v>
      </c>
      <c r="Q20" s="24">
        <v>287</v>
      </c>
      <c r="R20" s="25">
        <v>13</v>
      </c>
    </row>
    <row r="21" spans="2:18" ht="13.5" customHeight="1">
      <c r="B21" s="213"/>
      <c r="C21" s="17">
        <v>100</v>
      </c>
      <c r="D21" s="18">
        <v>59.45945945945946</v>
      </c>
      <c r="E21" s="18">
        <v>48.648648648648653</v>
      </c>
      <c r="F21" s="18">
        <v>42.837837837837839</v>
      </c>
      <c r="G21" s="18">
        <v>40.810810810810807</v>
      </c>
      <c r="H21" s="18">
        <v>2.0270270270270272</v>
      </c>
      <c r="I21" s="18">
        <v>5.4054054054054053</v>
      </c>
      <c r="J21" s="18">
        <v>0.40540540540540543</v>
      </c>
      <c r="K21" s="18">
        <v>8.7837837837837842</v>
      </c>
      <c r="L21" s="18">
        <v>1.8918918918918921</v>
      </c>
      <c r="M21" s="18">
        <v>5</v>
      </c>
      <c r="N21" s="18">
        <v>1.8918918918918921</v>
      </c>
      <c r="O21" s="18">
        <v>1.0810810810810811</v>
      </c>
      <c r="P21" s="18">
        <v>0.94594594594594605</v>
      </c>
      <c r="Q21" s="18">
        <v>38.783783783783782</v>
      </c>
      <c r="R21" s="19">
        <v>1.7567567567567568</v>
      </c>
    </row>
    <row r="22" spans="2:18" ht="13.5" customHeight="1">
      <c r="B22" s="213" t="s">
        <v>148</v>
      </c>
      <c r="C22" s="24">
        <v>798</v>
      </c>
      <c r="D22" s="24">
        <v>484</v>
      </c>
      <c r="E22" s="24">
        <v>413</v>
      </c>
      <c r="F22" s="24">
        <v>369</v>
      </c>
      <c r="G22" s="24">
        <v>352</v>
      </c>
      <c r="H22" s="24">
        <v>17</v>
      </c>
      <c r="I22" s="24">
        <v>38</v>
      </c>
      <c r="J22" s="24">
        <v>6</v>
      </c>
      <c r="K22" s="24">
        <v>62</v>
      </c>
      <c r="L22" s="24">
        <v>14</v>
      </c>
      <c r="M22" s="24">
        <v>33</v>
      </c>
      <c r="N22" s="24">
        <v>15</v>
      </c>
      <c r="O22" s="24">
        <v>6</v>
      </c>
      <c r="P22" s="24">
        <v>3</v>
      </c>
      <c r="Q22" s="24">
        <v>307</v>
      </c>
      <c r="R22" s="25">
        <v>7</v>
      </c>
    </row>
    <row r="23" spans="2:18" ht="13.5" customHeight="1">
      <c r="B23" s="213"/>
      <c r="C23" s="17">
        <v>100</v>
      </c>
      <c r="D23" s="18">
        <v>60.6516290726817</v>
      </c>
      <c r="E23" s="18">
        <v>51.754385964912288</v>
      </c>
      <c r="F23" s="18">
        <v>46.2406015037594</v>
      </c>
      <c r="G23" s="18">
        <v>44.110275689223059</v>
      </c>
      <c r="H23" s="18">
        <v>2.1303258145363406</v>
      </c>
      <c r="I23" s="18">
        <v>4.7619047619047619</v>
      </c>
      <c r="J23" s="18">
        <v>0.75187969924812026</v>
      </c>
      <c r="K23" s="18">
        <v>7.7694235588972429</v>
      </c>
      <c r="L23" s="18">
        <v>1.7543859649122806</v>
      </c>
      <c r="M23" s="18">
        <v>4.1353383458646613</v>
      </c>
      <c r="N23" s="18">
        <v>1.8796992481203008</v>
      </c>
      <c r="O23" s="18">
        <v>0.75187969924812026</v>
      </c>
      <c r="P23" s="18">
        <v>0.37593984962406013</v>
      </c>
      <c r="Q23" s="18">
        <v>38.471177944862156</v>
      </c>
      <c r="R23" s="19">
        <v>0.8771929824561403</v>
      </c>
    </row>
    <row r="24" spans="2:18" ht="13.5" customHeight="1">
      <c r="B24" s="213" t="s">
        <v>239</v>
      </c>
      <c r="C24" s="24">
        <v>2502</v>
      </c>
      <c r="D24" s="24">
        <v>1341</v>
      </c>
      <c r="E24" s="24">
        <v>1128</v>
      </c>
      <c r="F24" s="24">
        <v>953</v>
      </c>
      <c r="G24" s="24">
        <v>918</v>
      </c>
      <c r="H24" s="24">
        <v>35</v>
      </c>
      <c r="I24" s="24">
        <v>156</v>
      </c>
      <c r="J24" s="24">
        <v>19</v>
      </c>
      <c r="K24" s="24">
        <v>176</v>
      </c>
      <c r="L24" s="24">
        <v>37</v>
      </c>
      <c r="M24" s="24">
        <v>113</v>
      </c>
      <c r="N24" s="24">
        <v>26</v>
      </c>
      <c r="O24" s="24">
        <v>21</v>
      </c>
      <c r="P24" s="24">
        <v>16</v>
      </c>
      <c r="Q24" s="24">
        <v>1117</v>
      </c>
      <c r="R24" s="25">
        <v>44</v>
      </c>
    </row>
    <row r="25" spans="2:18" ht="13.5" customHeight="1">
      <c r="B25" s="213"/>
      <c r="C25" s="17">
        <v>100</v>
      </c>
      <c r="D25" s="18">
        <v>53.597122302158276</v>
      </c>
      <c r="E25" s="18">
        <v>45.083932853717023</v>
      </c>
      <c r="F25" s="18">
        <v>38.089528377298159</v>
      </c>
      <c r="G25" s="18">
        <v>36.690647482014391</v>
      </c>
      <c r="H25" s="18">
        <v>1.3988808952837728</v>
      </c>
      <c r="I25" s="18">
        <v>6.2350119904076742</v>
      </c>
      <c r="J25" s="18">
        <v>0.75939248601119103</v>
      </c>
      <c r="K25" s="18">
        <v>7.0343725019984014</v>
      </c>
      <c r="L25" s="18">
        <v>1.4788169464428458</v>
      </c>
      <c r="M25" s="18">
        <v>4.5163868904876097</v>
      </c>
      <c r="N25" s="18">
        <v>1.0391686650679457</v>
      </c>
      <c r="O25" s="18">
        <v>0.83932853717026379</v>
      </c>
      <c r="P25" s="18">
        <v>0.63948840927258188</v>
      </c>
      <c r="Q25" s="18">
        <v>44.644284572342123</v>
      </c>
      <c r="R25" s="19">
        <v>1.7585931254996003</v>
      </c>
    </row>
    <row r="26" spans="2:18" ht="13.5" customHeight="1">
      <c r="B26" s="213" t="s">
        <v>149</v>
      </c>
      <c r="C26" s="24">
        <v>204</v>
      </c>
      <c r="D26" s="24">
        <v>97</v>
      </c>
      <c r="E26" s="24">
        <v>80</v>
      </c>
      <c r="F26" s="24">
        <v>70</v>
      </c>
      <c r="G26" s="24">
        <v>70</v>
      </c>
      <c r="H26" s="24" t="s">
        <v>307</v>
      </c>
      <c r="I26" s="24">
        <v>8</v>
      </c>
      <c r="J26" s="24">
        <v>2</v>
      </c>
      <c r="K26" s="24">
        <v>10</v>
      </c>
      <c r="L26" s="24">
        <v>2</v>
      </c>
      <c r="M26" s="24">
        <v>5</v>
      </c>
      <c r="N26" s="24">
        <v>3</v>
      </c>
      <c r="O26" s="24">
        <v>5</v>
      </c>
      <c r="P26" s="24">
        <v>2</v>
      </c>
      <c r="Q26" s="24">
        <v>103</v>
      </c>
      <c r="R26" s="25">
        <v>4</v>
      </c>
    </row>
    <row r="27" spans="2:18" ht="13.5" customHeight="1">
      <c r="B27" s="213"/>
      <c r="C27" s="17">
        <v>100</v>
      </c>
      <c r="D27" s="18">
        <v>47.549019607843135</v>
      </c>
      <c r="E27" s="18">
        <v>39.215686274509807</v>
      </c>
      <c r="F27" s="18">
        <v>34.313725490196077</v>
      </c>
      <c r="G27" s="18">
        <v>34.313725490196077</v>
      </c>
      <c r="H27" s="18" t="s">
        <v>307</v>
      </c>
      <c r="I27" s="18">
        <v>3.9215686274509802</v>
      </c>
      <c r="J27" s="18">
        <v>0.98039215686274506</v>
      </c>
      <c r="K27" s="18">
        <v>4.9019607843137258</v>
      </c>
      <c r="L27" s="18">
        <v>0.98039215686274506</v>
      </c>
      <c r="M27" s="18">
        <v>2.4509803921568629</v>
      </c>
      <c r="N27" s="18">
        <v>1.4705882352941175</v>
      </c>
      <c r="O27" s="18">
        <v>2.4509803921568629</v>
      </c>
      <c r="P27" s="18">
        <v>0.98039215686274506</v>
      </c>
      <c r="Q27" s="18">
        <v>50.490196078431367</v>
      </c>
      <c r="R27" s="19">
        <v>1.9607843137254901</v>
      </c>
    </row>
    <row r="28" spans="2:18" ht="13.5" customHeight="1">
      <c r="B28" s="213" t="s">
        <v>150</v>
      </c>
      <c r="C28" s="24">
        <v>883</v>
      </c>
      <c r="D28" s="24">
        <v>461</v>
      </c>
      <c r="E28" s="24">
        <v>398</v>
      </c>
      <c r="F28" s="24">
        <v>335</v>
      </c>
      <c r="G28" s="24">
        <v>327</v>
      </c>
      <c r="H28" s="24">
        <v>8</v>
      </c>
      <c r="I28" s="24">
        <v>53</v>
      </c>
      <c r="J28" s="24">
        <v>10</v>
      </c>
      <c r="K28" s="24">
        <v>54</v>
      </c>
      <c r="L28" s="24">
        <v>8</v>
      </c>
      <c r="M28" s="24">
        <v>35</v>
      </c>
      <c r="N28" s="24">
        <v>11</v>
      </c>
      <c r="O28" s="24">
        <v>7</v>
      </c>
      <c r="P28" s="24">
        <v>2</v>
      </c>
      <c r="Q28" s="24">
        <v>408</v>
      </c>
      <c r="R28" s="25">
        <v>14</v>
      </c>
    </row>
    <row r="29" spans="2:18" ht="13.5" customHeight="1">
      <c r="B29" s="213"/>
      <c r="C29" s="17">
        <v>100</v>
      </c>
      <c r="D29" s="18">
        <v>52.208380520951302</v>
      </c>
      <c r="E29" s="18">
        <v>45.073612684031708</v>
      </c>
      <c r="F29" s="18">
        <v>37.938844847112122</v>
      </c>
      <c r="G29" s="18">
        <v>37.032842582106454</v>
      </c>
      <c r="H29" s="18">
        <v>0.90600226500566261</v>
      </c>
      <c r="I29" s="18">
        <v>6.0022650056625135</v>
      </c>
      <c r="J29" s="18">
        <v>1.1325028312570782</v>
      </c>
      <c r="K29" s="18">
        <v>6.115515288788222</v>
      </c>
      <c r="L29" s="18">
        <v>0.90600226500566261</v>
      </c>
      <c r="M29" s="18">
        <v>3.9637599093997737</v>
      </c>
      <c r="N29" s="18">
        <v>1.245753114382786</v>
      </c>
      <c r="O29" s="18">
        <v>0.79275198187995466</v>
      </c>
      <c r="P29" s="18">
        <v>0.22650056625141565</v>
      </c>
      <c r="Q29" s="18">
        <v>46.206115515288786</v>
      </c>
      <c r="R29" s="19">
        <v>1.5855039637599093</v>
      </c>
    </row>
    <row r="30" spans="2:18" ht="13.5" customHeight="1">
      <c r="B30" s="213" t="s">
        <v>151</v>
      </c>
      <c r="C30" s="24">
        <v>390</v>
      </c>
      <c r="D30" s="24">
        <v>210</v>
      </c>
      <c r="E30" s="24">
        <v>171</v>
      </c>
      <c r="F30" s="24">
        <v>147</v>
      </c>
      <c r="G30" s="24">
        <v>141</v>
      </c>
      <c r="H30" s="24">
        <v>6</v>
      </c>
      <c r="I30" s="24">
        <v>23</v>
      </c>
      <c r="J30" s="24">
        <v>1</v>
      </c>
      <c r="K30" s="24">
        <v>31</v>
      </c>
      <c r="L30" s="24">
        <v>5</v>
      </c>
      <c r="M30" s="24">
        <v>24</v>
      </c>
      <c r="N30" s="24">
        <v>2</v>
      </c>
      <c r="O30" s="24">
        <v>3</v>
      </c>
      <c r="P30" s="24">
        <v>5</v>
      </c>
      <c r="Q30" s="24">
        <v>174</v>
      </c>
      <c r="R30" s="25">
        <v>6</v>
      </c>
    </row>
    <row r="31" spans="2:18" ht="13.5" customHeight="1">
      <c r="B31" s="213"/>
      <c r="C31" s="17">
        <v>100</v>
      </c>
      <c r="D31" s="18">
        <v>53.846153846153847</v>
      </c>
      <c r="E31" s="18">
        <v>43.846153846153847</v>
      </c>
      <c r="F31" s="18">
        <v>37.692307692307693</v>
      </c>
      <c r="G31" s="18">
        <v>36.153846153846153</v>
      </c>
      <c r="H31" s="18">
        <v>1.5384615384615385</v>
      </c>
      <c r="I31" s="18">
        <v>5.8974358974358969</v>
      </c>
      <c r="J31" s="18">
        <v>0.25641025641025639</v>
      </c>
      <c r="K31" s="18">
        <v>7.948717948717948</v>
      </c>
      <c r="L31" s="18">
        <v>1.2820512820512819</v>
      </c>
      <c r="M31" s="18">
        <v>6.1538461538461542</v>
      </c>
      <c r="N31" s="18">
        <v>0.51282051282051277</v>
      </c>
      <c r="O31" s="18">
        <v>0.76923076923076927</v>
      </c>
      <c r="P31" s="18">
        <v>1.2820512820512819</v>
      </c>
      <c r="Q31" s="18">
        <v>44.61538461538462</v>
      </c>
      <c r="R31" s="19">
        <v>1.5384615384615385</v>
      </c>
    </row>
    <row r="32" spans="2:18" ht="13.5" customHeight="1">
      <c r="B32" s="213" t="s">
        <v>152</v>
      </c>
      <c r="C32" s="24">
        <v>615</v>
      </c>
      <c r="D32" s="24">
        <v>343</v>
      </c>
      <c r="E32" s="24">
        <v>300</v>
      </c>
      <c r="F32" s="24">
        <v>253</v>
      </c>
      <c r="G32" s="24">
        <v>240</v>
      </c>
      <c r="H32" s="24">
        <v>13</v>
      </c>
      <c r="I32" s="24">
        <v>44</v>
      </c>
      <c r="J32" s="24">
        <v>3</v>
      </c>
      <c r="K32" s="24">
        <v>38</v>
      </c>
      <c r="L32" s="24">
        <v>15</v>
      </c>
      <c r="M32" s="24">
        <v>17</v>
      </c>
      <c r="N32" s="24">
        <v>6</v>
      </c>
      <c r="O32" s="24">
        <v>3</v>
      </c>
      <c r="P32" s="24">
        <v>2</v>
      </c>
      <c r="Q32" s="24">
        <v>261</v>
      </c>
      <c r="R32" s="25">
        <v>11</v>
      </c>
    </row>
    <row r="33" spans="2:18" ht="13.5" customHeight="1">
      <c r="B33" s="213"/>
      <c r="C33" s="17">
        <v>100</v>
      </c>
      <c r="D33" s="18">
        <v>55.772357723577237</v>
      </c>
      <c r="E33" s="18">
        <v>48.780487804878049</v>
      </c>
      <c r="F33" s="18">
        <v>41.138211382113823</v>
      </c>
      <c r="G33" s="18">
        <v>39.024390243902438</v>
      </c>
      <c r="H33" s="18">
        <v>2.1138211382113821</v>
      </c>
      <c r="I33" s="18">
        <v>7.1544715447154479</v>
      </c>
      <c r="J33" s="18">
        <v>0.48780487804878048</v>
      </c>
      <c r="K33" s="18">
        <v>6.178861788617886</v>
      </c>
      <c r="L33" s="18">
        <v>2.4390243902439024</v>
      </c>
      <c r="M33" s="18">
        <v>2.7642276422764227</v>
      </c>
      <c r="N33" s="18">
        <v>0.97560975609756095</v>
      </c>
      <c r="O33" s="18">
        <v>0.48780487804878048</v>
      </c>
      <c r="P33" s="18">
        <v>0.32520325203252032</v>
      </c>
      <c r="Q33" s="18">
        <v>42.439024390243901</v>
      </c>
      <c r="R33" s="19">
        <v>1.788617886178862</v>
      </c>
    </row>
    <row r="34" spans="2:18" ht="13.5" customHeight="1">
      <c r="B34" s="213" t="s">
        <v>153</v>
      </c>
      <c r="C34" s="24">
        <v>410</v>
      </c>
      <c r="D34" s="24">
        <v>230</v>
      </c>
      <c r="E34" s="24">
        <v>179</v>
      </c>
      <c r="F34" s="24">
        <v>148</v>
      </c>
      <c r="G34" s="24">
        <v>140</v>
      </c>
      <c r="H34" s="24">
        <v>8</v>
      </c>
      <c r="I34" s="24">
        <v>28</v>
      </c>
      <c r="J34" s="24">
        <v>3</v>
      </c>
      <c r="K34" s="24">
        <v>43</v>
      </c>
      <c r="L34" s="24">
        <v>7</v>
      </c>
      <c r="M34" s="24">
        <v>32</v>
      </c>
      <c r="N34" s="24">
        <v>4</v>
      </c>
      <c r="O34" s="24">
        <v>3</v>
      </c>
      <c r="P34" s="24">
        <v>5</v>
      </c>
      <c r="Q34" s="24">
        <v>171</v>
      </c>
      <c r="R34" s="25">
        <v>9</v>
      </c>
    </row>
    <row r="35" spans="2:18" ht="13.5" customHeight="1">
      <c r="B35" s="214"/>
      <c r="C35" s="27">
        <v>100</v>
      </c>
      <c r="D35" s="28">
        <v>56.09756097560976</v>
      </c>
      <c r="E35" s="28">
        <v>43.658536585365852</v>
      </c>
      <c r="F35" s="28">
        <v>36.097560975609753</v>
      </c>
      <c r="G35" s="28">
        <v>34.146341463414636</v>
      </c>
      <c r="H35" s="28">
        <v>1.9512195121951219</v>
      </c>
      <c r="I35" s="28">
        <v>6.8292682926829276</v>
      </c>
      <c r="J35" s="28">
        <v>0.73170731707317083</v>
      </c>
      <c r="K35" s="28">
        <v>10.487804878048781</v>
      </c>
      <c r="L35" s="28">
        <v>1.7073170731707319</v>
      </c>
      <c r="M35" s="28">
        <v>7.8048780487804876</v>
      </c>
      <c r="N35" s="28">
        <v>0.97560975609756095</v>
      </c>
      <c r="O35" s="28">
        <v>0.73170731707317083</v>
      </c>
      <c r="P35" s="28">
        <v>1.2195121951219512</v>
      </c>
      <c r="Q35" s="28">
        <v>41.707317073170728</v>
      </c>
      <c r="R35" s="29">
        <v>2.1951219512195119</v>
      </c>
    </row>
    <row r="36" spans="2:18" ht="13.5" customHeight="1"/>
    <row r="37" spans="2:18" ht="13.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2:18">
      <c r="C38" s="31"/>
      <c r="D38" s="31"/>
      <c r="E38" s="31"/>
      <c r="F38" s="31"/>
      <c r="G38" s="31"/>
      <c r="H38" s="31"/>
      <c r="I38" s="31"/>
      <c r="J38" s="31"/>
      <c r="K38" s="31"/>
      <c r="M38" s="31"/>
      <c r="N38" s="31"/>
      <c r="O38" s="31"/>
      <c r="P38" s="31"/>
      <c r="Q38" s="31"/>
      <c r="R38" s="31"/>
    </row>
  </sheetData>
  <mergeCells count="32">
    <mergeCell ref="Q3:Q5"/>
    <mergeCell ref="R3:R5"/>
    <mergeCell ref="C3:C5"/>
    <mergeCell ref="E3:E5"/>
    <mergeCell ref="F3:F5"/>
    <mergeCell ref="G3:G5"/>
    <mergeCell ref="H3:H5"/>
    <mergeCell ref="I3:I5"/>
    <mergeCell ref="J3:J5"/>
    <mergeCell ref="P3:P5"/>
    <mergeCell ref="K3:K5"/>
    <mergeCell ref="L3:L5"/>
    <mergeCell ref="M3:M5"/>
    <mergeCell ref="N3:N5"/>
    <mergeCell ref="O3:O5"/>
    <mergeCell ref="B34:B35"/>
    <mergeCell ref="B28:B29"/>
    <mergeCell ref="B30:B31"/>
    <mergeCell ref="B32:B33"/>
    <mergeCell ref="B26:B27"/>
    <mergeCell ref="B2:B5"/>
    <mergeCell ref="D3:D5"/>
    <mergeCell ref="B6:B7"/>
    <mergeCell ref="B24:B25"/>
    <mergeCell ref="B10:B11"/>
    <mergeCell ref="B8:B9"/>
    <mergeCell ref="B20:B21"/>
    <mergeCell ref="B22:B23"/>
    <mergeCell ref="B16:B17"/>
    <mergeCell ref="B18:B19"/>
    <mergeCell ref="B12:B13"/>
    <mergeCell ref="B14:B15"/>
  </mergeCells>
  <phoneticPr fontId="2"/>
  <pageMargins left="0.59055118110236227" right="0.19685039370078741" top="0.78740157480314965" bottom="0.39370078740157483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22.88671875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32" t="s">
        <v>478</v>
      </c>
      <c r="C1" s="32"/>
      <c r="D1" s="32"/>
      <c r="E1" s="32"/>
      <c r="F1" s="32"/>
      <c r="G1" s="125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2.4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7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61</v>
      </c>
      <c r="C8" s="66">
        <v>549</v>
      </c>
      <c r="D8" s="21" t="s">
        <v>307</v>
      </c>
      <c r="E8" s="67" t="s">
        <v>307</v>
      </c>
      <c r="F8" s="21" t="s">
        <v>307</v>
      </c>
      <c r="G8" s="67" t="s">
        <v>307</v>
      </c>
      <c r="H8" s="21" t="s">
        <v>307</v>
      </c>
      <c r="I8" s="67" t="s">
        <v>307</v>
      </c>
      <c r="J8" s="21" t="s">
        <v>307</v>
      </c>
      <c r="K8" s="67" t="s">
        <v>307</v>
      </c>
      <c r="L8" s="21" t="s">
        <v>307</v>
      </c>
      <c r="M8" s="67" t="s">
        <v>307</v>
      </c>
      <c r="N8" s="21" t="s">
        <v>307</v>
      </c>
      <c r="O8" s="67" t="s">
        <v>307</v>
      </c>
      <c r="P8" s="21" t="s">
        <v>307</v>
      </c>
      <c r="Q8" s="67">
        <v>549</v>
      </c>
      <c r="R8" s="22" t="s">
        <v>307</v>
      </c>
      <c r="S8" s="67"/>
    </row>
    <row r="9" spans="1:19" ht="13.5" customHeight="1">
      <c r="B9" s="213"/>
      <c r="C9" s="17">
        <v>100</v>
      </c>
      <c r="D9" s="18" t="s">
        <v>307</v>
      </c>
      <c r="E9" s="18" t="s">
        <v>307</v>
      </c>
      <c r="F9" s="18" t="s">
        <v>307</v>
      </c>
      <c r="G9" s="18" t="s">
        <v>307</v>
      </c>
      <c r="H9" s="18" t="s">
        <v>307</v>
      </c>
      <c r="I9" s="18" t="s">
        <v>307</v>
      </c>
      <c r="J9" s="18" t="s">
        <v>307</v>
      </c>
      <c r="K9" s="18" t="s">
        <v>307</v>
      </c>
      <c r="L9" s="18" t="s">
        <v>307</v>
      </c>
      <c r="M9" s="18" t="s">
        <v>307</v>
      </c>
      <c r="N9" s="18" t="s">
        <v>307</v>
      </c>
      <c r="O9" s="18" t="s">
        <v>307</v>
      </c>
      <c r="P9" s="18" t="s">
        <v>307</v>
      </c>
      <c r="Q9" s="18">
        <v>100</v>
      </c>
      <c r="R9" s="19" t="s">
        <v>307</v>
      </c>
      <c r="S9" s="145"/>
    </row>
    <row r="10" spans="1:19" ht="13.5" customHeight="1">
      <c r="B10" s="213" t="s">
        <v>62</v>
      </c>
      <c r="C10" s="108">
        <v>542</v>
      </c>
      <c r="D10" s="24">
        <v>46</v>
      </c>
      <c r="E10" s="70">
        <v>39</v>
      </c>
      <c r="F10" s="24">
        <v>20</v>
      </c>
      <c r="G10" s="70">
        <v>20</v>
      </c>
      <c r="H10" s="24" t="s">
        <v>307</v>
      </c>
      <c r="I10" s="70">
        <v>18</v>
      </c>
      <c r="J10" s="24">
        <v>1</v>
      </c>
      <c r="K10" s="70">
        <v>2</v>
      </c>
      <c r="L10" s="24" t="s">
        <v>307</v>
      </c>
      <c r="M10" s="70" t="s">
        <v>307</v>
      </c>
      <c r="N10" s="24">
        <v>2</v>
      </c>
      <c r="O10" s="70">
        <v>5</v>
      </c>
      <c r="P10" s="24" t="s">
        <v>307</v>
      </c>
      <c r="Q10" s="70">
        <v>493</v>
      </c>
      <c r="R10" s="25">
        <v>3</v>
      </c>
      <c r="S10" s="67"/>
    </row>
    <row r="11" spans="1:19" ht="13.5" customHeight="1">
      <c r="B11" s="213"/>
      <c r="C11" s="17">
        <v>100</v>
      </c>
      <c r="D11" s="18">
        <v>8.4870848708487081</v>
      </c>
      <c r="E11" s="18">
        <v>7.195571955719557</v>
      </c>
      <c r="F11" s="18">
        <v>3.6900369003690034</v>
      </c>
      <c r="G11" s="18">
        <v>3.6900369003690034</v>
      </c>
      <c r="H11" s="18" t="s">
        <v>307</v>
      </c>
      <c r="I11" s="18">
        <v>3.3210332103321036</v>
      </c>
      <c r="J11" s="18">
        <v>0.18450184501845018</v>
      </c>
      <c r="K11" s="18">
        <v>0.36900369003690037</v>
      </c>
      <c r="L11" s="18" t="s">
        <v>307</v>
      </c>
      <c r="M11" s="18" t="s">
        <v>307</v>
      </c>
      <c r="N11" s="18">
        <v>0.36900369003690037</v>
      </c>
      <c r="O11" s="18">
        <v>0.92250922509225086</v>
      </c>
      <c r="P11" s="18" t="s">
        <v>307</v>
      </c>
      <c r="Q11" s="18">
        <v>90.959409594095945</v>
      </c>
      <c r="R11" s="19">
        <v>0.55350553505535049</v>
      </c>
      <c r="S11" s="145"/>
    </row>
    <row r="12" spans="1:19" ht="13.5" customHeight="1">
      <c r="B12" s="213" t="s">
        <v>63</v>
      </c>
      <c r="C12" s="108">
        <v>592</v>
      </c>
      <c r="D12" s="24">
        <v>468</v>
      </c>
      <c r="E12" s="70">
        <v>454</v>
      </c>
      <c r="F12" s="24">
        <v>398</v>
      </c>
      <c r="G12" s="70">
        <v>392</v>
      </c>
      <c r="H12" s="24">
        <v>6</v>
      </c>
      <c r="I12" s="70">
        <v>53</v>
      </c>
      <c r="J12" s="24">
        <v>3</v>
      </c>
      <c r="K12" s="70">
        <v>4</v>
      </c>
      <c r="L12" s="24">
        <v>1</v>
      </c>
      <c r="M12" s="70">
        <v>2</v>
      </c>
      <c r="N12" s="24">
        <v>1</v>
      </c>
      <c r="O12" s="70">
        <v>7</v>
      </c>
      <c r="P12" s="24">
        <v>3</v>
      </c>
      <c r="Q12" s="70">
        <v>119</v>
      </c>
      <c r="R12" s="25">
        <v>5</v>
      </c>
      <c r="S12" s="67"/>
    </row>
    <row r="13" spans="1:19" ht="13.5" customHeight="1">
      <c r="B13" s="213"/>
      <c r="C13" s="17">
        <v>100</v>
      </c>
      <c r="D13" s="18">
        <v>79.054054054054063</v>
      </c>
      <c r="E13" s="18">
        <v>76.689189189189193</v>
      </c>
      <c r="F13" s="18">
        <v>67.229729729729726</v>
      </c>
      <c r="G13" s="18">
        <v>66.21621621621621</v>
      </c>
      <c r="H13" s="18">
        <v>1.0135135135135136</v>
      </c>
      <c r="I13" s="18">
        <v>8.9527027027027035</v>
      </c>
      <c r="J13" s="18">
        <v>0.5067567567567568</v>
      </c>
      <c r="K13" s="18">
        <v>0.67567567567567566</v>
      </c>
      <c r="L13" s="18">
        <v>0.16891891891891891</v>
      </c>
      <c r="M13" s="18">
        <v>0.33783783783783783</v>
      </c>
      <c r="N13" s="18">
        <v>0.16891891891891891</v>
      </c>
      <c r="O13" s="18">
        <v>1.1824324324324325</v>
      </c>
      <c r="P13" s="18">
        <v>0.5067567567567568</v>
      </c>
      <c r="Q13" s="18">
        <v>20.101351351351351</v>
      </c>
      <c r="R13" s="19">
        <v>0.84459459459459463</v>
      </c>
      <c r="S13" s="145"/>
    </row>
    <row r="14" spans="1:19" ht="13.5" customHeight="1">
      <c r="B14" s="213" t="s">
        <v>64</v>
      </c>
      <c r="C14" s="108">
        <v>819</v>
      </c>
      <c r="D14" s="24">
        <v>701</v>
      </c>
      <c r="E14" s="70">
        <v>641</v>
      </c>
      <c r="F14" s="24">
        <v>598</v>
      </c>
      <c r="G14" s="70">
        <v>585</v>
      </c>
      <c r="H14" s="24">
        <v>13</v>
      </c>
      <c r="I14" s="70">
        <v>37</v>
      </c>
      <c r="J14" s="24">
        <v>6</v>
      </c>
      <c r="K14" s="70">
        <v>47</v>
      </c>
      <c r="L14" s="24">
        <v>10</v>
      </c>
      <c r="M14" s="70">
        <v>28</v>
      </c>
      <c r="N14" s="24">
        <v>9</v>
      </c>
      <c r="O14" s="70">
        <v>7</v>
      </c>
      <c r="P14" s="24">
        <v>6</v>
      </c>
      <c r="Q14" s="70">
        <v>112</v>
      </c>
      <c r="R14" s="25">
        <v>6</v>
      </c>
      <c r="S14" s="67"/>
    </row>
    <row r="15" spans="1:19" ht="13.5" customHeight="1">
      <c r="B15" s="213"/>
      <c r="C15" s="17">
        <v>100</v>
      </c>
      <c r="D15" s="18">
        <v>85.592185592185587</v>
      </c>
      <c r="E15" s="18">
        <v>78.266178266178272</v>
      </c>
      <c r="F15" s="18">
        <v>73.015873015873012</v>
      </c>
      <c r="G15" s="18">
        <v>71.428571428571431</v>
      </c>
      <c r="H15" s="18">
        <v>1.5873015873015872</v>
      </c>
      <c r="I15" s="18">
        <v>4.5177045177045176</v>
      </c>
      <c r="J15" s="18">
        <v>0.73260073260073255</v>
      </c>
      <c r="K15" s="18">
        <v>5.7387057387057387</v>
      </c>
      <c r="L15" s="18">
        <v>1.2210012210012211</v>
      </c>
      <c r="M15" s="18">
        <v>3.4188034188034191</v>
      </c>
      <c r="N15" s="18">
        <v>1.098901098901099</v>
      </c>
      <c r="O15" s="18">
        <v>0.85470085470085477</v>
      </c>
      <c r="P15" s="18">
        <v>0.73260073260073255</v>
      </c>
      <c r="Q15" s="18">
        <v>13.675213675213676</v>
      </c>
      <c r="R15" s="19">
        <v>0.73260073260073255</v>
      </c>
      <c r="S15" s="145"/>
    </row>
    <row r="16" spans="1:19" ht="13.5" customHeight="1">
      <c r="B16" s="213" t="s">
        <v>65</v>
      </c>
      <c r="C16" s="108">
        <v>1158</v>
      </c>
      <c r="D16" s="24">
        <v>993</v>
      </c>
      <c r="E16" s="70">
        <v>873</v>
      </c>
      <c r="F16" s="24">
        <v>800</v>
      </c>
      <c r="G16" s="70">
        <v>782</v>
      </c>
      <c r="H16" s="24">
        <v>18</v>
      </c>
      <c r="I16" s="70">
        <v>64</v>
      </c>
      <c r="J16" s="24">
        <v>9</v>
      </c>
      <c r="K16" s="70">
        <v>91</v>
      </c>
      <c r="L16" s="24">
        <v>29</v>
      </c>
      <c r="M16" s="70">
        <v>53</v>
      </c>
      <c r="N16" s="24">
        <v>9</v>
      </c>
      <c r="O16" s="70">
        <v>13</v>
      </c>
      <c r="P16" s="24">
        <v>16</v>
      </c>
      <c r="Q16" s="70">
        <v>153</v>
      </c>
      <c r="R16" s="25">
        <v>12</v>
      </c>
      <c r="S16" s="67"/>
    </row>
    <row r="17" spans="2:19" ht="13.5" customHeight="1">
      <c r="B17" s="213"/>
      <c r="C17" s="17">
        <v>100</v>
      </c>
      <c r="D17" s="18">
        <v>85.751295336787564</v>
      </c>
      <c r="E17" s="18">
        <v>75.388601036269435</v>
      </c>
      <c r="F17" s="18">
        <v>69.084628670120892</v>
      </c>
      <c r="G17" s="18">
        <v>67.530224525043181</v>
      </c>
      <c r="H17" s="18">
        <v>1.5544041450777202</v>
      </c>
      <c r="I17" s="18">
        <v>5.5267702936096716</v>
      </c>
      <c r="J17" s="18">
        <v>0.77720207253886009</v>
      </c>
      <c r="K17" s="18">
        <v>7.8583765112262522</v>
      </c>
      <c r="L17" s="18">
        <v>2.5043177892918824</v>
      </c>
      <c r="M17" s="18">
        <v>4.5768566493955092</v>
      </c>
      <c r="N17" s="18">
        <v>0.77720207253886009</v>
      </c>
      <c r="O17" s="18">
        <v>1.1226252158894647</v>
      </c>
      <c r="P17" s="18">
        <v>1.3816925734024179</v>
      </c>
      <c r="Q17" s="18">
        <v>13.212435233160621</v>
      </c>
      <c r="R17" s="19">
        <v>1.0362694300518136</v>
      </c>
      <c r="S17" s="145"/>
    </row>
    <row r="18" spans="2:19" ht="13.5" customHeight="1">
      <c r="B18" s="213" t="s">
        <v>66</v>
      </c>
      <c r="C18" s="108">
        <v>1105</v>
      </c>
      <c r="D18" s="24">
        <v>930</v>
      </c>
      <c r="E18" s="70">
        <v>789</v>
      </c>
      <c r="F18" s="24">
        <v>693</v>
      </c>
      <c r="G18" s="70">
        <v>651</v>
      </c>
      <c r="H18" s="24">
        <v>42</v>
      </c>
      <c r="I18" s="70">
        <v>92</v>
      </c>
      <c r="J18" s="24">
        <v>4</v>
      </c>
      <c r="K18" s="70">
        <v>123</v>
      </c>
      <c r="L18" s="24">
        <v>37</v>
      </c>
      <c r="M18" s="70">
        <v>68</v>
      </c>
      <c r="N18" s="24">
        <v>18</v>
      </c>
      <c r="O18" s="70">
        <v>9</v>
      </c>
      <c r="P18" s="24">
        <v>9</v>
      </c>
      <c r="Q18" s="70">
        <v>167</v>
      </c>
      <c r="R18" s="25">
        <v>8</v>
      </c>
      <c r="S18" s="67"/>
    </row>
    <row r="19" spans="2:19" ht="13.5" customHeight="1">
      <c r="B19" s="213"/>
      <c r="C19" s="17">
        <v>100</v>
      </c>
      <c r="D19" s="18">
        <v>84.162895927601809</v>
      </c>
      <c r="E19" s="18">
        <v>71.402714932126699</v>
      </c>
      <c r="F19" s="18">
        <v>62.71493212669683</v>
      </c>
      <c r="G19" s="18">
        <v>58.914027149321271</v>
      </c>
      <c r="H19" s="18">
        <v>3.8009049773755654</v>
      </c>
      <c r="I19" s="18">
        <v>8.3257918552036188</v>
      </c>
      <c r="J19" s="18">
        <v>0.36199095022624433</v>
      </c>
      <c r="K19" s="18">
        <v>11.131221719457013</v>
      </c>
      <c r="L19" s="18">
        <v>3.3484162895927603</v>
      </c>
      <c r="M19" s="18">
        <v>6.1538461538461542</v>
      </c>
      <c r="N19" s="18">
        <v>1.6289592760180998</v>
      </c>
      <c r="O19" s="18">
        <v>0.81447963800904988</v>
      </c>
      <c r="P19" s="18">
        <v>0.81447963800904988</v>
      </c>
      <c r="Q19" s="18">
        <v>15.113122171945701</v>
      </c>
      <c r="R19" s="19">
        <v>0.72398190045248867</v>
      </c>
      <c r="S19" s="145"/>
    </row>
    <row r="20" spans="2:19" ht="13.5" customHeight="1">
      <c r="B20" s="213" t="s">
        <v>67</v>
      </c>
      <c r="C20" s="108">
        <v>905</v>
      </c>
      <c r="D20" s="24">
        <v>573</v>
      </c>
      <c r="E20" s="70">
        <v>425</v>
      </c>
      <c r="F20" s="24">
        <v>339</v>
      </c>
      <c r="G20" s="70">
        <v>300</v>
      </c>
      <c r="H20" s="24">
        <v>39</v>
      </c>
      <c r="I20" s="70">
        <v>75</v>
      </c>
      <c r="J20" s="24">
        <v>11</v>
      </c>
      <c r="K20" s="70">
        <v>131</v>
      </c>
      <c r="L20" s="24">
        <v>30</v>
      </c>
      <c r="M20" s="70">
        <v>76</v>
      </c>
      <c r="N20" s="24">
        <v>25</v>
      </c>
      <c r="O20" s="70">
        <v>7</v>
      </c>
      <c r="P20" s="24">
        <v>10</v>
      </c>
      <c r="Q20" s="70">
        <v>315</v>
      </c>
      <c r="R20" s="25">
        <v>17</v>
      </c>
      <c r="S20" s="67"/>
    </row>
    <row r="21" spans="2:19" ht="13.5" customHeight="1">
      <c r="B21" s="213"/>
      <c r="C21" s="17">
        <v>100</v>
      </c>
      <c r="D21" s="18">
        <v>63.314917127071823</v>
      </c>
      <c r="E21" s="18">
        <v>46.961325966850829</v>
      </c>
      <c r="F21" s="18">
        <v>37.458563535911601</v>
      </c>
      <c r="G21" s="18">
        <v>33.149171270718227</v>
      </c>
      <c r="H21" s="18">
        <v>4.3093922651933703</v>
      </c>
      <c r="I21" s="18">
        <v>8.2872928176795568</v>
      </c>
      <c r="J21" s="18">
        <v>1.2154696132596685</v>
      </c>
      <c r="K21" s="18">
        <v>14.475138121546962</v>
      </c>
      <c r="L21" s="18">
        <v>3.3149171270718232</v>
      </c>
      <c r="M21" s="18">
        <v>8.3977900552486187</v>
      </c>
      <c r="N21" s="18">
        <v>2.7624309392265194</v>
      </c>
      <c r="O21" s="18">
        <v>0.77348066298342544</v>
      </c>
      <c r="P21" s="18">
        <v>1.1049723756906076</v>
      </c>
      <c r="Q21" s="18">
        <v>34.806629834254146</v>
      </c>
      <c r="R21" s="19">
        <v>1.8784530386740332</v>
      </c>
      <c r="S21" s="145"/>
    </row>
    <row r="22" spans="2:19" ht="13.5" customHeight="1">
      <c r="B22" s="213" t="s">
        <v>68</v>
      </c>
      <c r="C22" s="108">
        <v>1068</v>
      </c>
      <c r="D22" s="24">
        <v>318</v>
      </c>
      <c r="E22" s="70">
        <v>192</v>
      </c>
      <c r="F22" s="24">
        <v>136</v>
      </c>
      <c r="G22" s="70">
        <v>115</v>
      </c>
      <c r="H22" s="24">
        <v>21</v>
      </c>
      <c r="I22" s="70">
        <v>53</v>
      </c>
      <c r="J22" s="24">
        <v>3</v>
      </c>
      <c r="K22" s="70">
        <v>112</v>
      </c>
      <c r="L22" s="24">
        <v>26</v>
      </c>
      <c r="M22" s="70">
        <v>62</v>
      </c>
      <c r="N22" s="24">
        <v>24</v>
      </c>
      <c r="O22" s="70">
        <v>9</v>
      </c>
      <c r="P22" s="24">
        <v>5</v>
      </c>
      <c r="Q22" s="70">
        <v>716</v>
      </c>
      <c r="R22" s="25">
        <v>34</v>
      </c>
      <c r="S22" s="67"/>
    </row>
    <row r="23" spans="2:19" ht="13.5" customHeight="1">
      <c r="B23" s="213"/>
      <c r="C23" s="17">
        <v>100</v>
      </c>
      <c r="D23" s="18">
        <v>29.775280898876407</v>
      </c>
      <c r="E23" s="18">
        <v>17.977528089887642</v>
      </c>
      <c r="F23" s="18">
        <v>12.734082397003746</v>
      </c>
      <c r="G23" s="18">
        <v>10.767790262172285</v>
      </c>
      <c r="H23" s="18">
        <v>1.9662921348314606</v>
      </c>
      <c r="I23" s="18">
        <v>4.9625468164794011</v>
      </c>
      <c r="J23" s="18">
        <v>0.2808988764044944</v>
      </c>
      <c r="K23" s="18">
        <v>10.486891385767791</v>
      </c>
      <c r="L23" s="18">
        <v>2.4344569288389515</v>
      </c>
      <c r="M23" s="18">
        <v>5.8052434456928843</v>
      </c>
      <c r="N23" s="18">
        <v>2.2471910112359552</v>
      </c>
      <c r="O23" s="18">
        <v>0.84269662921348309</v>
      </c>
      <c r="P23" s="18">
        <v>0.46816479400749067</v>
      </c>
      <c r="Q23" s="18">
        <v>67.041198501872657</v>
      </c>
      <c r="R23" s="19">
        <v>3.1835205992509366</v>
      </c>
      <c r="S23" s="145"/>
    </row>
    <row r="24" spans="2:19" ht="13.5" customHeight="1">
      <c r="B24" s="213" t="s">
        <v>69</v>
      </c>
      <c r="C24" s="108">
        <v>552</v>
      </c>
      <c r="D24" s="24">
        <v>67</v>
      </c>
      <c r="E24" s="70">
        <v>20</v>
      </c>
      <c r="F24" s="24">
        <v>14</v>
      </c>
      <c r="G24" s="70">
        <v>8</v>
      </c>
      <c r="H24" s="24">
        <v>6</v>
      </c>
      <c r="I24" s="70">
        <v>5</v>
      </c>
      <c r="J24" s="24">
        <v>1</v>
      </c>
      <c r="K24" s="70">
        <v>44</v>
      </c>
      <c r="L24" s="24">
        <v>12</v>
      </c>
      <c r="M24" s="70">
        <v>25</v>
      </c>
      <c r="N24" s="24">
        <v>7</v>
      </c>
      <c r="O24" s="70">
        <v>1</v>
      </c>
      <c r="P24" s="24">
        <v>2</v>
      </c>
      <c r="Q24" s="70">
        <v>467</v>
      </c>
      <c r="R24" s="25">
        <v>18</v>
      </c>
      <c r="S24" s="67"/>
    </row>
    <row r="25" spans="2:19" ht="13.5" customHeight="1">
      <c r="B25" s="213"/>
      <c r="C25" s="17">
        <v>100</v>
      </c>
      <c r="D25" s="18">
        <v>12.137681159420289</v>
      </c>
      <c r="E25" s="18">
        <v>3.6231884057971016</v>
      </c>
      <c r="F25" s="18">
        <v>2.5362318840579712</v>
      </c>
      <c r="G25" s="18">
        <v>1.4492753623188406</v>
      </c>
      <c r="H25" s="18">
        <v>1.0869565217391304</v>
      </c>
      <c r="I25" s="18">
        <v>0.90579710144927539</v>
      </c>
      <c r="J25" s="18">
        <v>0.18115942028985507</v>
      </c>
      <c r="K25" s="18">
        <v>7.9710144927536222</v>
      </c>
      <c r="L25" s="18">
        <v>2.1739130434782608</v>
      </c>
      <c r="M25" s="18">
        <v>4.5289855072463769</v>
      </c>
      <c r="N25" s="18">
        <v>1.2681159420289856</v>
      </c>
      <c r="O25" s="18">
        <v>0.18115942028985507</v>
      </c>
      <c r="P25" s="18">
        <v>0.36231884057971014</v>
      </c>
      <c r="Q25" s="18">
        <v>84.601449275362313</v>
      </c>
      <c r="R25" s="19">
        <v>3.2608695652173911</v>
      </c>
      <c r="S25" s="145"/>
    </row>
    <row r="26" spans="2:19" ht="13.5" customHeight="1">
      <c r="B26" s="213" t="s">
        <v>70</v>
      </c>
      <c r="C26" s="108">
        <v>79</v>
      </c>
      <c r="D26" s="24">
        <v>13</v>
      </c>
      <c r="E26" s="70">
        <v>10</v>
      </c>
      <c r="F26" s="24">
        <v>8</v>
      </c>
      <c r="G26" s="70">
        <v>7</v>
      </c>
      <c r="H26" s="24">
        <v>1</v>
      </c>
      <c r="I26" s="70">
        <v>2</v>
      </c>
      <c r="J26" s="24" t="s">
        <v>307</v>
      </c>
      <c r="K26" s="70">
        <v>1</v>
      </c>
      <c r="L26" s="24" t="s">
        <v>307</v>
      </c>
      <c r="M26" s="70">
        <v>1</v>
      </c>
      <c r="N26" s="24" t="s">
        <v>307</v>
      </c>
      <c r="O26" s="70" t="s">
        <v>307</v>
      </c>
      <c r="P26" s="24">
        <v>2</v>
      </c>
      <c r="Q26" s="70">
        <v>62</v>
      </c>
      <c r="R26" s="25">
        <v>4</v>
      </c>
      <c r="S26" s="67"/>
    </row>
    <row r="27" spans="2:19" ht="13.5" customHeight="1">
      <c r="B27" s="213"/>
      <c r="C27" s="17">
        <v>100</v>
      </c>
      <c r="D27" s="18">
        <v>16.455696202531644</v>
      </c>
      <c r="E27" s="18">
        <v>12.658227848101266</v>
      </c>
      <c r="F27" s="18">
        <v>10.126582278481013</v>
      </c>
      <c r="G27" s="18">
        <v>8.8607594936708853</v>
      </c>
      <c r="H27" s="18">
        <v>1.2658227848101267</v>
      </c>
      <c r="I27" s="18">
        <v>2.5316455696202533</v>
      </c>
      <c r="J27" s="18" t="s">
        <v>307</v>
      </c>
      <c r="K27" s="18">
        <v>1.2658227848101267</v>
      </c>
      <c r="L27" s="18" t="s">
        <v>307</v>
      </c>
      <c r="M27" s="18">
        <v>1.2658227848101267</v>
      </c>
      <c r="N27" s="18" t="s">
        <v>307</v>
      </c>
      <c r="O27" s="18" t="s">
        <v>307</v>
      </c>
      <c r="P27" s="18">
        <v>2.5316455696202533</v>
      </c>
      <c r="Q27" s="18">
        <v>78.48101265822784</v>
      </c>
      <c r="R27" s="19">
        <v>5.0632911392405067</v>
      </c>
      <c r="S27" s="145"/>
    </row>
    <row r="28" spans="2:19" ht="13.5" customHeight="1">
      <c r="B28" s="213" t="s">
        <v>56</v>
      </c>
      <c r="C28" s="108">
        <v>3492</v>
      </c>
      <c r="D28" s="24">
        <v>2187</v>
      </c>
      <c r="E28" s="70">
        <v>1797</v>
      </c>
      <c r="F28" s="24">
        <v>1670</v>
      </c>
      <c r="G28" s="70">
        <v>1566</v>
      </c>
      <c r="H28" s="24">
        <v>104</v>
      </c>
      <c r="I28" s="70">
        <v>113</v>
      </c>
      <c r="J28" s="24">
        <v>14</v>
      </c>
      <c r="K28" s="70">
        <v>339</v>
      </c>
      <c r="L28" s="24">
        <v>115</v>
      </c>
      <c r="M28" s="70">
        <v>207</v>
      </c>
      <c r="N28" s="24">
        <v>17</v>
      </c>
      <c r="O28" s="70">
        <v>30</v>
      </c>
      <c r="P28" s="24">
        <v>21</v>
      </c>
      <c r="Q28" s="70">
        <v>1270</v>
      </c>
      <c r="R28" s="25">
        <v>35</v>
      </c>
      <c r="S28" s="67"/>
    </row>
    <row r="29" spans="2:19" ht="13.5" customHeight="1">
      <c r="B29" s="213"/>
      <c r="C29" s="17">
        <v>100</v>
      </c>
      <c r="D29" s="18">
        <v>62.628865979381445</v>
      </c>
      <c r="E29" s="18">
        <v>51.460481099656349</v>
      </c>
      <c r="F29" s="18">
        <v>47.823596792668958</v>
      </c>
      <c r="G29" s="18">
        <v>44.845360824742272</v>
      </c>
      <c r="H29" s="18">
        <v>2.9782359679266892</v>
      </c>
      <c r="I29" s="18">
        <v>3.2359679266895767</v>
      </c>
      <c r="J29" s="18">
        <v>0.40091638029782356</v>
      </c>
      <c r="K29" s="18">
        <v>9.7079037800687296</v>
      </c>
      <c r="L29" s="18">
        <v>3.2932416953035513</v>
      </c>
      <c r="M29" s="18">
        <v>5.9278350515463911</v>
      </c>
      <c r="N29" s="18">
        <v>0.48682703321878579</v>
      </c>
      <c r="O29" s="18">
        <v>0.85910652920962205</v>
      </c>
      <c r="P29" s="18">
        <v>0.60137457044673548</v>
      </c>
      <c r="Q29" s="18">
        <v>36.368843069873996</v>
      </c>
      <c r="R29" s="19">
        <v>1.002290950744559</v>
      </c>
      <c r="S29" s="145"/>
    </row>
    <row r="30" spans="2:19" ht="13.5" customHeight="1">
      <c r="B30" s="213" t="s">
        <v>61</v>
      </c>
      <c r="C30" s="108">
        <v>265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 t="s">
        <v>307</v>
      </c>
      <c r="N30" s="24" t="s">
        <v>307</v>
      </c>
      <c r="O30" s="70" t="s">
        <v>307</v>
      </c>
      <c r="P30" s="24" t="s">
        <v>307</v>
      </c>
      <c r="Q30" s="70">
        <v>265</v>
      </c>
      <c r="R30" s="25" t="s">
        <v>307</v>
      </c>
      <c r="S30" s="67"/>
    </row>
    <row r="31" spans="2:19" ht="13.5" customHeight="1">
      <c r="B31" s="213"/>
      <c r="C31" s="17">
        <v>100</v>
      </c>
      <c r="D31" s="18" t="s">
        <v>307</v>
      </c>
      <c r="E31" s="18" t="s">
        <v>307</v>
      </c>
      <c r="F31" s="18" t="s">
        <v>307</v>
      </c>
      <c r="G31" s="18" t="s">
        <v>307</v>
      </c>
      <c r="H31" s="18" t="s">
        <v>307</v>
      </c>
      <c r="I31" s="18" t="s">
        <v>307</v>
      </c>
      <c r="J31" s="18" t="s">
        <v>307</v>
      </c>
      <c r="K31" s="18" t="s">
        <v>307</v>
      </c>
      <c r="L31" s="18" t="s">
        <v>307</v>
      </c>
      <c r="M31" s="18" t="s">
        <v>307</v>
      </c>
      <c r="N31" s="18" t="s">
        <v>307</v>
      </c>
      <c r="O31" s="18" t="s">
        <v>307</v>
      </c>
      <c r="P31" s="18" t="s">
        <v>307</v>
      </c>
      <c r="Q31" s="18">
        <v>100</v>
      </c>
      <c r="R31" s="19" t="s">
        <v>307</v>
      </c>
      <c r="S31" s="145"/>
    </row>
    <row r="32" spans="2:19" ht="13.5" customHeight="1">
      <c r="B32" s="213" t="s">
        <v>62</v>
      </c>
      <c r="C32" s="108">
        <v>293</v>
      </c>
      <c r="D32" s="24">
        <v>23</v>
      </c>
      <c r="E32" s="70">
        <v>19</v>
      </c>
      <c r="F32" s="24">
        <v>11</v>
      </c>
      <c r="G32" s="70">
        <v>11</v>
      </c>
      <c r="H32" s="24" t="s">
        <v>307</v>
      </c>
      <c r="I32" s="70">
        <v>8</v>
      </c>
      <c r="J32" s="24" t="s">
        <v>307</v>
      </c>
      <c r="K32" s="70">
        <v>1</v>
      </c>
      <c r="L32" s="24" t="s">
        <v>307</v>
      </c>
      <c r="M32" s="70" t="s">
        <v>307</v>
      </c>
      <c r="N32" s="24">
        <v>1</v>
      </c>
      <c r="O32" s="70">
        <v>3</v>
      </c>
      <c r="P32" s="24" t="s">
        <v>307</v>
      </c>
      <c r="Q32" s="70">
        <v>269</v>
      </c>
      <c r="R32" s="25">
        <v>1</v>
      </c>
      <c r="S32" s="67"/>
    </row>
    <row r="33" spans="2:19" ht="13.5" customHeight="1">
      <c r="B33" s="213"/>
      <c r="C33" s="17">
        <v>100</v>
      </c>
      <c r="D33" s="18">
        <v>7.8498293515358366</v>
      </c>
      <c r="E33" s="18">
        <v>6.4846416382252556</v>
      </c>
      <c r="F33" s="18">
        <v>3.7542662116040959</v>
      </c>
      <c r="G33" s="18">
        <v>3.7542662116040959</v>
      </c>
      <c r="H33" s="18" t="s">
        <v>307</v>
      </c>
      <c r="I33" s="18">
        <v>2.7303754266211606</v>
      </c>
      <c r="J33" s="18" t="s">
        <v>307</v>
      </c>
      <c r="K33" s="18">
        <v>0.34129692832764508</v>
      </c>
      <c r="L33" s="18" t="s">
        <v>307</v>
      </c>
      <c r="M33" s="18" t="s">
        <v>307</v>
      </c>
      <c r="N33" s="18">
        <v>0.34129692832764508</v>
      </c>
      <c r="O33" s="18">
        <v>1.0238907849829351</v>
      </c>
      <c r="P33" s="18" t="s">
        <v>307</v>
      </c>
      <c r="Q33" s="18">
        <v>91.808873720136518</v>
      </c>
      <c r="R33" s="19">
        <v>0.34129692832764508</v>
      </c>
      <c r="S33" s="145"/>
    </row>
    <row r="34" spans="2:19" ht="13.5" customHeight="1">
      <c r="B34" s="213" t="s">
        <v>63</v>
      </c>
      <c r="C34" s="108">
        <v>308</v>
      </c>
      <c r="D34" s="24">
        <v>233</v>
      </c>
      <c r="E34" s="70">
        <v>226</v>
      </c>
      <c r="F34" s="24">
        <v>196</v>
      </c>
      <c r="G34" s="70">
        <v>191</v>
      </c>
      <c r="H34" s="24">
        <v>5</v>
      </c>
      <c r="I34" s="70">
        <v>29</v>
      </c>
      <c r="J34" s="24">
        <v>1</v>
      </c>
      <c r="K34" s="70">
        <v>2</v>
      </c>
      <c r="L34" s="24">
        <v>1</v>
      </c>
      <c r="M34" s="70">
        <v>1</v>
      </c>
      <c r="N34" s="24" t="s">
        <v>307</v>
      </c>
      <c r="O34" s="70">
        <v>4</v>
      </c>
      <c r="P34" s="24">
        <v>1</v>
      </c>
      <c r="Q34" s="70">
        <v>73</v>
      </c>
      <c r="R34" s="25">
        <v>2</v>
      </c>
      <c r="S34" s="67"/>
    </row>
    <row r="35" spans="2:19" ht="13.5" customHeight="1">
      <c r="B35" s="213"/>
      <c r="C35" s="17">
        <v>100</v>
      </c>
      <c r="D35" s="18">
        <v>75.649350649350637</v>
      </c>
      <c r="E35" s="18">
        <v>73.376623376623371</v>
      </c>
      <c r="F35" s="18">
        <v>63.636363636363633</v>
      </c>
      <c r="G35" s="18">
        <v>62.012987012987011</v>
      </c>
      <c r="H35" s="18">
        <v>1.6233766233766231</v>
      </c>
      <c r="I35" s="18">
        <v>9.4155844155844157</v>
      </c>
      <c r="J35" s="18">
        <v>0.32467532467532467</v>
      </c>
      <c r="K35" s="18">
        <v>0.64935064935064934</v>
      </c>
      <c r="L35" s="18">
        <v>0.32467532467532467</v>
      </c>
      <c r="M35" s="18">
        <v>0.32467532467532467</v>
      </c>
      <c r="N35" s="18" t="s">
        <v>307</v>
      </c>
      <c r="O35" s="18">
        <v>1.2987012987012987</v>
      </c>
      <c r="P35" s="18">
        <v>0.32467532467532467</v>
      </c>
      <c r="Q35" s="18">
        <v>23.7012987012987</v>
      </c>
      <c r="R35" s="19">
        <v>0.64935064935064934</v>
      </c>
      <c r="S35" s="145"/>
    </row>
    <row r="36" spans="2:19" ht="13.5" customHeight="1">
      <c r="B36" s="213" t="s">
        <v>64</v>
      </c>
      <c r="C36" s="108">
        <v>398</v>
      </c>
      <c r="D36" s="24">
        <v>385</v>
      </c>
      <c r="E36" s="70">
        <v>349</v>
      </c>
      <c r="F36" s="24">
        <v>340</v>
      </c>
      <c r="G36" s="70">
        <v>331</v>
      </c>
      <c r="H36" s="24">
        <v>9</v>
      </c>
      <c r="I36" s="70">
        <v>9</v>
      </c>
      <c r="J36" s="24" t="s">
        <v>307</v>
      </c>
      <c r="K36" s="70">
        <v>32</v>
      </c>
      <c r="L36" s="24">
        <v>9</v>
      </c>
      <c r="M36" s="70">
        <v>20</v>
      </c>
      <c r="N36" s="24">
        <v>3</v>
      </c>
      <c r="O36" s="70">
        <v>2</v>
      </c>
      <c r="P36" s="24">
        <v>2</v>
      </c>
      <c r="Q36" s="70">
        <v>13</v>
      </c>
      <c r="R36" s="25" t="s">
        <v>307</v>
      </c>
      <c r="S36" s="67"/>
    </row>
    <row r="37" spans="2:19" ht="13.5" customHeight="1">
      <c r="B37" s="213"/>
      <c r="C37" s="17">
        <v>100</v>
      </c>
      <c r="D37" s="18">
        <v>96.733668341708551</v>
      </c>
      <c r="E37" s="18">
        <v>87.688442211055275</v>
      </c>
      <c r="F37" s="18">
        <v>85.427135678391963</v>
      </c>
      <c r="G37" s="18">
        <v>83.165829145728637</v>
      </c>
      <c r="H37" s="18">
        <v>2.2613065326633168</v>
      </c>
      <c r="I37" s="18">
        <v>2.2613065326633168</v>
      </c>
      <c r="J37" s="18" t="s">
        <v>307</v>
      </c>
      <c r="K37" s="18">
        <v>8.0402010050251249</v>
      </c>
      <c r="L37" s="18">
        <v>2.2613065326633168</v>
      </c>
      <c r="M37" s="18">
        <v>5.025125628140704</v>
      </c>
      <c r="N37" s="18">
        <v>0.75376884422110546</v>
      </c>
      <c r="O37" s="18">
        <v>0.50251256281407031</v>
      </c>
      <c r="P37" s="18">
        <v>0.50251256281407031</v>
      </c>
      <c r="Q37" s="18">
        <v>3.2663316582914574</v>
      </c>
      <c r="R37" s="19" t="s">
        <v>307</v>
      </c>
      <c r="S37" s="145"/>
    </row>
    <row r="38" spans="2:19" ht="13.5" customHeight="1">
      <c r="B38" s="213" t="s">
        <v>65</v>
      </c>
      <c r="C38" s="108">
        <v>536</v>
      </c>
      <c r="D38" s="24">
        <v>509</v>
      </c>
      <c r="E38" s="70">
        <v>441</v>
      </c>
      <c r="F38" s="24">
        <v>430</v>
      </c>
      <c r="G38" s="70">
        <v>415</v>
      </c>
      <c r="H38" s="24">
        <v>15</v>
      </c>
      <c r="I38" s="70">
        <v>7</v>
      </c>
      <c r="J38" s="24">
        <v>4</v>
      </c>
      <c r="K38" s="70">
        <v>55</v>
      </c>
      <c r="L38" s="24">
        <v>23</v>
      </c>
      <c r="M38" s="70">
        <v>28</v>
      </c>
      <c r="N38" s="24">
        <v>4</v>
      </c>
      <c r="O38" s="70">
        <v>5</v>
      </c>
      <c r="P38" s="24">
        <v>8</v>
      </c>
      <c r="Q38" s="70">
        <v>23</v>
      </c>
      <c r="R38" s="25">
        <v>4</v>
      </c>
      <c r="S38" s="67"/>
    </row>
    <row r="39" spans="2:19" ht="13.5" customHeight="1">
      <c r="B39" s="213"/>
      <c r="C39" s="17">
        <v>100</v>
      </c>
      <c r="D39" s="18">
        <v>94.962686567164184</v>
      </c>
      <c r="E39" s="18">
        <v>82.276119402985074</v>
      </c>
      <c r="F39" s="18">
        <v>80.223880597014926</v>
      </c>
      <c r="G39" s="18">
        <v>77.425373134328353</v>
      </c>
      <c r="H39" s="18">
        <v>2.7985074626865671</v>
      </c>
      <c r="I39" s="18">
        <v>1.3059701492537312</v>
      </c>
      <c r="J39" s="18">
        <v>0.74626865671641784</v>
      </c>
      <c r="K39" s="18">
        <v>10.261194029850747</v>
      </c>
      <c r="L39" s="18">
        <v>4.2910447761194028</v>
      </c>
      <c r="M39" s="18">
        <v>5.2238805970149249</v>
      </c>
      <c r="N39" s="18">
        <v>0.74626865671641784</v>
      </c>
      <c r="O39" s="18">
        <v>0.93283582089552231</v>
      </c>
      <c r="P39" s="18">
        <v>1.4925373134328357</v>
      </c>
      <c r="Q39" s="18">
        <v>4.2910447761194028</v>
      </c>
      <c r="R39" s="19">
        <v>0.74626865671641784</v>
      </c>
      <c r="S39" s="145"/>
    </row>
    <row r="40" spans="2:19" ht="13.5" customHeight="1">
      <c r="B40" s="213" t="s">
        <v>66</v>
      </c>
      <c r="C40" s="108">
        <v>518</v>
      </c>
      <c r="D40" s="24">
        <v>482</v>
      </c>
      <c r="E40" s="70">
        <v>398</v>
      </c>
      <c r="F40" s="24">
        <v>393</v>
      </c>
      <c r="G40" s="70">
        <v>360</v>
      </c>
      <c r="H40" s="24">
        <v>33</v>
      </c>
      <c r="I40" s="70">
        <v>4</v>
      </c>
      <c r="J40" s="24">
        <v>1</v>
      </c>
      <c r="K40" s="70">
        <v>76</v>
      </c>
      <c r="L40" s="24">
        <v>29</v>
      </c>
      <c r="M40" s="70">
        <v>46</v>
      </c>
      <c r="N40" s="24">
        <v>1</v>
      </c>
      <c r="O40" s="70">
        <v>4</v>
      </c>
      <c r="P40" s="24">
        <v>4</v>
      </c>
      <c r="Q40" s="70">
        <v>33</v>
      </c>
      <c r="R40" s="25">
        <v>3</v>
      </c>
      <c r="S40" s="67"/>
    </row>
    <row r="41" spans="2:19" ht="13.5" customHeight="1">
      <c r="B41" s="213"/>
      <c r="C41" s="17">
        <v>100</v>
      </c>
      <c r="D41" s="18">
        <v>93.050193050193059</v>
      </c>
      <c r="E41" s="18">
        <v>76.833976833976834</v>
      </c>
      <c r="F41" s="18">
        <v>75.868725868725875</v>
      </c>
      <c r="G41" s="18">
        <v>69.498069498069498</v>
      </c>
      <c r="H41" s="18">
        <v>6.3706563706563708</v>
      </c>
      <c r="I41" s="18">
        <v>0.77220077220077221</v>
      </c>
      <c r="J41" s="18">
        <v>0.19305019305019305</v>
      </c>
      <c r="K41" s="18">
        <v>14.671814671814673</v>
      </c>
      <c r="L41" s="18">
        <v>5.5984555984555984</v>
      </c>
      <c r="M41" s="18">
        <v>8.8803088803088812</v>
      </c>
      <c r="N41" s="18">
        <v>0.19305019305019305</v>
      </c>
      <c r="O41" s="18">
        <v>0.77220077220077221</v>
      </c>
      <c r="P41" s="18">
        <v>0.77220077220077221</v>
      </c>
      <c r="Q41" s="18">
        <v>6.3706563706563708</v>
      </c>
      <c r="R41" s="19">
        <v>0.5791505791505791</v>
      </c>
      <c r="S41" s="145"/>
    </row>
    <row r="42" spans="2:19" ht="13.5" customHeight="1">
      <c r="B42" s="213" t="s">
        <v>67</v>
      </c>
      <c r="C42" s="108">
        <v>452</v>
      </c>
      <c r="D42" s="24">
        <v>332</v>
      </c>
      <c r="E42" s="70">
        <v>244</v>
      </c>
      <c r="F42" s="24">
        <v>211</v>
      </c>
      <c r="G42" s="70">
        <v>184</v>
      </c>
      <c r="H42" s="24">
        <v>27</v>
      </c>
      <c r="I42" s="70">
        <v>28</v>
      </c>
      <c r="J42" s="24">
        <v>5</v>
      </c>
      <c r="K42" s="70">
        <v>81</v>
      </c>
      <c r="L42" s="24">
        <v>26</v>
      </c>
      <c r="M42" s="70">
        <v>51</v>
      </c>
      <c r="N42" s="24">
        <v>4</v>
      </c>
      <c r="O42" s="70">
        <v>3</v>
      </c>
      <c r="P42" s="24">
        <v>4</v>
      </c>
      <c r="Q42" s="70">
        <v>113</v>
      </c>
      <c r="R42" s="25">
        <v>7</v>
      </c>
      <c r="S42" s="67"/>
    </row>
    <row r="43" spans="2:19" ht="13.5" customHeight="1">
      <c r="B43" s="213"/>
      <c r="C43" s="17">
        <v>100</v>
      </c>
      <c r="D43" s="18">
        <v>73.451327433628322</v>
      </c>
      <c r="E43" s="18">
        <v>53.982300884955748</v>
      </c>
      <c r="F43" s="18">
        <v>46.681415929203538</v>
      </c>
      <c r="G43" s="18">
        <v>40.707964601769916</v>
      </c>
      <c r="H43" s="18">
        <v>5.9734513274336285</v>
      </c>
      <c r="I43" s="18">
        <v>6.1946902654867255</v>
      </c>
      <c r="J43" s="18">
        <v>1.1061946902654867</v>
      </c>
      <c r="K43" s="18">
        <v>17.920353982300885</v>
      </c>
      <c r="L43" s="18">
        <v>5.7522123893805306</v>
      </c>
      <c r="M43" s="18">
        <v>11.283185840707963</v>
      </c>
      <c r="N43" s="18">
        <v>0.88495575221238942</v>
      </c>
      <c r="O43" s="18">
        <v>0.66371681415929207</v>
      </c>
      <c r="P43" s="18">
        <v>0.88495575221238942</v>
      </c>
      <c r="Q43" s="18">
        <v>25</v>
      </c>
      <c r="R43" s="19">
        <v>1.5486725663716814</v>
      </c>
      <c r="S43" s="145"/>
    </row>
    <row r="44" spans="2:19" ht="13.5" customHeight="1">
      <c r="B44" s="213" t="s">
        <v>68</v>
      </c>
      <c r="C44" s="108">
        <v>473</v>
      </c>
      <c r="D44" s="24">
        <v>179</v>
      </c>
      <c r="E44" s="70">
        <v>104</v>
      </c>
      <c r="F44" s="24">
        <v>78</v>
      </c>
      <c r="G44" s="70">
        <v>66</v>
      </c>
      <c r="H44" s="24">
        <v>12</v>
      </c>
      <c r="I44" s="70">
        <v>24</v>
      </c>
      <c r="J44" s="24">
        <v>2</v>
      </c>
      <c r="K44" s="70">
        <v>66</v>
      </c>
      <c r="L44" s="24">
        <v>16</v>
      </c>
      <c r="M44" s="70">
        <v>47</v>
      </c>
      <c r="N44" s="24">
        <v>3</v>
      </c>
      <c r="O44" s="70">
        <v>8</v>
      </c>
      <c r="P44" s="24">
        <v>1</v>
      </c>
      <c r="Q44" s="70">
        <v>283</v>
      </c>
      <c r="R44" s="25">
        <v>11</v>
      </c>
      <c r="S44" s="67"/>
    </row>
    <row r="45" spans="2:19" ht="13.5" customHeight="1">
      <c r="B45" s="213"/>
      <c r="C45" s="17">
        <v>100</v>
      </c>
      <c r="D45" s="18">
        <v>37.84355179704017</v>
      </c>
      <c r="E45" s="18">
        <v>21.987315010570825</v>
      </c>
      <c r="F45" s="18">
        <v>16.490486257928119</v>
      </c>
      <c r="G45" s="18">
        <v>13.953488372093023</v>
      </c>
      <c r="H45" s="18">
        <v>2.536997885835095</v>
      </c>
      <c r="I45" s="18">
        <v>5.07399577167019</v>
      </c>
      <c r="J45" s="18">
        <v>0.42283298097251587</v>
      </c>
      <c r="K45" s="18">
        <v>13.953488372093023</v>
      </c>
      <c r="L45" s="18">
        <v>3.382663847780127</v>
      </c>
      <c r="M45" s="18">
        <v>9.9365750528541223</v>
      </c>
      <c r="N45" s="18">
        <v>0.63424947145877375</v>
      </c>
      <c r="O45" s="18">
        <v>1.6913319238900635</v>
      </c>
      <c r="P45" s="18">
        <v>0.21141649048625794</v>
      </c>
      <c r="Q45" s="18">
        <v>59.830866807610995</v>
      </c>
      <c r="R45" s="19">
        <v>2.3255813953488373</v>
      </c>
      <c r="S45" s="145"/>
    </row>
    <row r="46" spans="2:19" ht="13.5" customHeight="1">
      <c r="B46" s="213" t="s">
        <v>69</v>
      </c>
      <c r="C46" s="108">
        <v>228</v>
      </c>
      <c r="D46" s="24">
        <v>41</v>
      </c>
      <c r="E46" s="70">
        <v>14</v>
      </c>
      <c r="F46" s="24">
        <v>10</v>
      </c>
      <c r="G46" s="70">
        <v>7</v>
      </c>
      <c r="H46" s="24">
        <v>3</v>
      </c>
      <c r="I46" s="70">
        <v>3</v>
      </c>
      <c r="J46" s="24">
        <v>1</v>
      </c>
      <c r="K46" s="70">
        <v>26</v>
      </c>
      <c r="L46" s="24">
        <v>11</v>
      </c>
      <c r="M46" s="70">
        <v>14</v>
      </c>
      <c r="N46" s="24">
        <v>1</v>
      </c>
      <c r="O46" s="70">
        <v>1</v>
      </c>
      <c r="P46" s="24" t="s">
        <v>307</v>
      </c>
      <c r="Q46" s="70">
        <v>181</v>
      </c>
      <c r="R46" s="25">
        <v>6</v>
      </c>
      <c r="S46" s="67"/>
    </row>
    <row r="47" spans="2:19" ht="13.5" customHeight="1">
      <c r="B47" s="213"/>
      <c r="C47" s="17">
        <v>100</v>
      </c>
      <c r="D47" s="18">
        <v>17.982456140350877</v>
      </c>
      <c r="E47" s="18">
        <v>6.140350877192982</v>
      </c>
      <c r="F47" s="18">
        <v>4.3859649122807012</v>
      </c>
      <c r="G47" s="18">
        <v>3.070175438596491</v>
      </c>
      <c r="H47" s="18">
        <v>1.3157894736842104</v>
      </c>
      <c r="I47" s="18">
        <v>1.3157894736842104</v>
      </c>
      <c r="J47" s="18">
        <v>0.43859649122807015</v>
      </c>
      <c r="K47" s="18">
        <v>11.403508771929824</v>
      </c>
      <c r="L47" s="18">
        <v>4.8245614035087714</v>
      </c>
      <c r="M47" s="18">
        <v>6.140350877192982</v>
      </c>
      <c r="N47" s="18">
        <v>0.43859649122807015</v>
      </c>
      <c r="O47" s="18">
        <v>0.43859649122807015</v>
      </c>
      <c r="P47" s="18" t="s">
        <v>307</v>
      </c>
      <c r="Q47" s="18">
        <v>79.385964912280699</v>
      </c>
      <c r="R47" s="19">
        <v>2.6315789473684208</v>
      </c>
      <c r="S47" s="145"/>
    </row>
    <row r="48" spans="2:19">
      <c r="B48" s="213" t="s">
        <v>70</v>
      </c>
      <c r="C48" s="66">
        <v>21</v>
      </c>
      <c r="D48" s="21">
        <v>3</v>
      </c>
      <c r="E48" s="67">
        <v>2</v>
      </c>
      <c r="F48" s="21">
        <v>1</v>
      </c>
      <c r="G48" s="67">
        <v>1</v>
      </c>
      <c r="H48" s="21" t="s">
        <v>307</v>
      </c>
      <c r="I48" s="67">
        <v>1</v>
      </c>
      <c r="J48" s="21" t="s">
        <v>307</v>
      </c>
      <c r="K48" s="67" t="s">
        <v>307</v>
      </c>
      <c r="L48" s="21" t="s">
        <v>307</v>
      </c>
      <c r="M48" s="67" t="s">
        <v>307</v>
      </c>
      <c r="N48" s="21" t="s">
        <v>307</v>
      </c>
      <c r="O48" s="67" t="s">
        <v>307</v>
      </c>
      <c r="P48" s="21">
        <v>1</v>
      </c>
      <c r="Q48" s="67">
        <v>17</v>
      </c>
      <c r="R48" s="22">
        <v>1</v>
      </c>
      <c r="S48" s="67"/>
    </row>
    <row r="49" spans="2:19">
      <c r="B49" s="213"/>
      <c r="C49" s="17">
        <v>100</v>
      </c>
      <c r="D49" s="18">
        <v>14.285714285714285</v>
      </c>
      <c r="E49" s="18">
        <v>9.5238095238095237</v>
      </c>
      <c r="F49" s="18">
        <v>4.7619047619047619</v>
      </c>
      <c r="G49" s="18">
        <v>4.7619047619047619</v>
      </c>
      <c r="H49" s="18" t="s">
        <v>307</v>
      </c>
      <c r="I49" s="18">
        <v>4.7619047619047619</v>
      </c>
      <c r="J49" s="18" t="s">
        <v>307</v>
      </c>
      <c r="K49" s="18" t="s">
        <v>307</v>
      </c>
      <c r="L49" s="18" t="s">
        <v>307</v>
      </c>
      <c r="M49" s="18" t="s">
        <v>307</v>
      </c>
      <c r="N49" s="18" t="s">
        <v>307</v>
      </c>
      <c r="O49" s="18" t="s">
        <v>307</v>
      </c>
      <c r="P49" s="18">
        <v>4.7619047619047619</v>
      </c>
      <c r="Q49" s="18">
        <v>80.952380952380949</v>
      </c>
      <c r="R49" s="19">
        <v>4.7619047619047619</v>
      </c>
      <c r="S49" s="145"/>
    </row>
    <row r="50" spans="2:19">
      <c r="B50" s="213" t="s">
        <v>57</v>
      </c>
      <c r="C50" s="108">
        <v>3821</v>
      </c>
      <c r="D50" s="24">
        <v>1919</v>
      </c>
      <c r="E50" s="70">
        <v>1644</v>
      </c>
      <c r="F50" s="24">
        <v>1335</v>
      </c>
      <c r="G50" s="70">
        <v>1293</v>
      </c>
      <c r="H50" s="24">
        <v>42</v>
      </c>
      <c r="I50" s="70">
        <v>285</v>
      </c>
      <c r="J50" s="24">
        <v>24</v>
      </c>
      <c r="K50" s="70">
        <v>216</v>
      </c>
      <c r="L50" s="24">
        <v>30</v>
      </c>
      <c r="M50" s="70">
        <v>108</v>
      </c>
      <c r="N50" s="24">
        <v>78</v>
      </c>
      <c r="O50" s="70">
        <v>27</v>
      </c>
      <c r="P50" s="24">
        <v>32</v>
      </c>
      <c r="Q50" s="70">
        <v>1831</v>
      </c>
      <c r="R50" s="25">
        <v>71</v>
      </c>
      <c r="S50" s="67"/>
    </row>
    <row r="51" spans="2:19">
      <c r="B51" s="213"/>
      <c r="C51" s="17">
        <v>100</v>
      </c>
      <c r="D51" s="18">
        <v>50.222454854750062</v>
      </c>
      <c r="E51" s="18">
        <v>43.025386024600891</v>
      </c>
      <c r="F51" s="18">
        <v>34.938497775451452</v>
      </c>
      <c r="G51" s="18">
        <v>33.839309081392308</v>
      </c>
      <c r="H51" s="18">
        <v>1.0991886940591469</v>
      </c>
      <c r="I51" s="18">
        <v>7.4587804239727813</v>
      </c>
      <c r="J51" s="18">
        <v>0.62810782517665531</v>
      </c>
      <c r="K51" s="18">
        <v>5.6529704265898975</v>
      </c>
      <c r="L51" s="18">
        <v>0.78513478147081917</v>
      </c>
      <c r="M51" s="18">
        <v>2.8264852132949487</v>
      </c>
      <c r="N51" s="18">
        <v>2.0413504318241298</v>
      </c>
      <c r="O51" s="18">
        <v>0.70662130332373718</v>
      </c>
      <c r="P51" s="18">
        <v>0.83747710023554034</v>
      </c>
      <c r="Q51" s="18">
        <v>47.919392829102328</v>
      </c>
      <c r="R51" s="19">
        <v>1.8581523161476055</v>
      </c>
      <c r="S51" s="145"/>
    </row>
    <row r="52" spans="2:19">
      <c r="B52" s="213" t="s">
        <v>61</v>
      </c>
      <c r="C52" s="108">
        <v>268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70" t="s">
        <v>307</v>
      </c>
      <c r="L52" s="24" t="s">
        <v>307</v>
      </c>
      <c r="M52" s="70" t="s">
        <v>307</v>
      </c>
      <c r="N52" s="24" t="s">
        <v>307</v>
      </c>
      <c r="O52" s="70" t="s">
        <v>307</v>
      </c>
      <c r="P52" s="24" t="s">
        <v>307</v>
      </c>
      <c r="Q52" s="70">
        <v>268</v>
      </c>
      <c r="R52" s="25" t="s">
        <v>307</v>
      </c>
      <c r="S52" s="67"/>
    </row>
    <row r="53" spans="2:19">
      <c r="B53" s="213"/>
      <c r="C53" s="17">
        <v>100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8" t="s">
        <v>307</v>
      </c>
      <c r="L53" s="18" t="s">
        <v>307</v>
      </c>
      <c r="M53" s="18" t="s">
        <v>307</v>
      </c>
      <c r="N53" s="18" t="s">
        <v>307</v>
      </c>
      <c r="O53" s="18" t="s">
        <v>307</v>
      </c>
      <c r="P53" s="18" t="s">
        <v>307</v>
      </c>
      <c r="Q53" s="18">
        <v>100</v>
      </c>
      <c r="R53" s="19" t="s">
        <v>307</v>
      </c>
      <c r="S53" s="145"/>
    </row>
    <row r="54" spans="2:19">
      <c r="B54" s="213" t="s">
        <v>62</v>
      </c>
      <c r="C54" s="108">
        <v>237</v>
      </c>
      <c r="D54" s="24">
        <v>22</v>
      </c>
      <c r="E54" s="70">
        <v>19</v>
      </c>
      <c r="F54" s="24">
        <v>9</v>
      </c>
      <c r="G54" s="70">
        <v>9</v>
      </c>
      <c r="H54" s="24" t="s">
        <v>307</v>
      </c>
      <c r="I54" s="70">
        <v>9</v>
      </c>
      <c r="J54" s="24">
        <v>1</v>
      </c>
      <c r="K54" s="70">
        <v>1</v>
      </c>
      <c r="L54" s="24" t="s">
        <v>307</v>
      </c>
      <c r="M54" s="70" t="s">
        <v>307</v>
      </c>
      <c r="N54" s="24">
        <v>1</v>
      </c>
      <c r="O54" s="70">
        <v>2</v>
      </c>
      <c r="P54" s="24" t="s">
        <v>307</v>
      </c>
      <c r="Q54" s="70">
        <v>213</v>
      </c>
      <c r="R54" s="25">
        <v>2</v>
      </c>
      <c r="S54" s="67"/>
    </row>
    <row r="55" spans="2:19">
      <c r="B55" s="213"/>
      <c r="C55" s="17">
        <v>100</v>
      </c>
      <c r="D55" s="18">
        <v>9.2827004219409286</v>
      </c>
      <c r="E55" s="18">
        <v>8.0168776371308024</v>
      </c>
      <c r="F55" s="18">
        <v>3.79746835443038</v>
      </c>
      <c r="G55" s="18">
        <v>3.79746835443038</v>
      </c>
      <c r="H55" s="18" t="s">
        <v>307</v>
      </c>
      <c r="I55" s="18">
        <v>3.79746835443038</v>
      </c>
      <c r="J55" s="18">
        <v>0.42194092827004215</v>
      </c>
      <c r="K55" s="18">
        <v>0.42194092827004215</v>
      </c>
      <c r="L55" s="18" t="s">
        <v>307</v>
      </c>
      <c r="M55" s="18" t="s">
        <v>307</v>
      </c>
      <c r="N55" s="18">
        <v>0.42194092827004215</v>
      </c>
      <c r="O55" s="18">
        <v>0.8438818565400843</v>
      </c>
      <c r="P55" s="18" t="s">
        <v>307</v>
      </c>
      <c r="Q55" s="18">
        <v>89.87341772151899</v>
      </c>
      <c r="R55" s="19">
        <v>0.8438818565400843</v>
      </c>
      <c r="S55" s="145"/>
    </row>
    <row r="56" spans="2:19">
      <c r="B56" s="213" t="s">
        <v>63</v>
      </c>
      <c r="C56" s="108">
        <v>284</v>
      </c>
      <c r="D56" s="24">
        <v>235</v>
      </c>
      <c r="E56" s="70">
        <v>228</v>
      </c>
      <c r="F56" s="24">
        <v>202</v>
      </c>
      <c r="G56" s="70">
        <v>201</v>
      </c>
      <c r="H56" s="24">
        <v>1</v>
      </c>
      <c r="I56" s="70">
        <v>24</v>
      </c>
      <c r="J56" s="24">
        <v>2</v>
      </c>
      <c r="K56" s="70">
        <v>2</v>
      </c>
      <c r="L56" s="24" t="s">
        <v>307</v>
      </c>
      <c r="M56" s="70">
        <v>1</v>
      </c>
      <c r="N56" s="24">
        <v>1</v>
      </c>
      <c r="O56" s="70">
        <v>3</v>
      </c>
      <c r="P56" s="24">
        <v>2</v>
      </c>
      <c r="Q56" s="70">
        <v>46</v>
      </c>
      <c r="R56" s="25">
        <v>3</v>
      </c>
      <c r="S56" s="67"/>
    </row>
    <row r="57" spans="2:19">
      <c r="B57" s="213"/>
      <c r="C57" s="17">
        <v>100</v>
      </c>
      <c r="D57" s="18">
        <v>82.74647887323944</v>
      </c>
      <c r="E57" s="18">
        <v>80.281690140845072</v>
      </c>
      <c r="F57" s="18">
        <v>71.126760563380287</v>
      </c>
      <c r="G57" s="18">
        <v>70.774647887323937</v>
      </c>
      <c r="H57" s="18">
        <v>0.35211267605633806</v>
      </c>
      <c r="I57" s="18">
        <v>8.4507042253521121</v>
      </c>
      <c r="J57" s="18">
        <v>0.70422535211267612</v>
      </c>
      <c r="K57" s="18">
        <v>0.70422535211267612</v>
      </c>
      <c r="L57" s="18" t="s">
        <v>307</v>
      </c>
      <c r="M57" s="18">
        <v>0.35211267605633806</v>
      </c>
      <c r="N57" s="18">
        <v>0.35211267605633806</v>
      </c>
      <c r="O57" s="18">
        <v>1.056338028169014</v>
      </c>
      <c r="P57" s="18">
        <v>0.70422535211267612</v>
      </c>
      <c r="Q57" s="18">
        <v>16.197183098591552</v>
      </c>
      <c r="R57" s="19">
        <v>1.056338028169014</v>
      </c>
      <c r="S57" s="145"/>
    </row>
    <row r="58" spans="2:19">
      <c r="B58" s="213" t="s">
        <v>64</v>
      </c>
      <c r="C58" s="108">
        <v>419</v>
      </c>
      <c r="D58" s="24">
        <v>315</v>
      </c>
      <c r="E58" s="70">
        <v>291</v>
      </c>
      <c r="F58" s="24">
        <v>257</v>
      </c>
      <c r="G58" s="70">
        <v>253</v>
      </c>
      <c r="H58" s="24">
        <v>4</v>
      </c>
      <c r="I58" s="70">
        <v>28</v>
      </c>
      <c r="J58" s="24">
        <v>6</v>
      </c>
      <c r="K58" s="70">
        <v>15</v>
      </c>
      <c r="L58" s="24">
        <v>1</v>
      </c>
      <c r="M58" s="70">
        <v>8</v>
      </c>
      <c r="N58" s="24">
        <v>6</v>
      </c>
      <c r="O58" s="70">
        <v>5</v>
      </c>
      <c r="P58" s="24">
        <v>4</v>
      </c>
      <c r="Q58" s="70">
        <v>98</v>
      </c>
      <c r="R58" s="25">
        <v>6</v>
      </c>
      <c r="S58" s="67"/>
    </row>
    <row r="59" spans="2:19">
      <c r="B59" s="213"/>
      <c r="C59" s="17">
        <v>100</v>
      </c>
      <c r="D59" s="18">
        <v>75.178997613365155</v>
      </c>
      <c r="E59" s="18">
        <v>69.451073985680196</v>
      </c>
      <c r="F59" s="18">
        <v>61.336515513126486</v>
      </c>
      <c r="G59" s="18">
        <v>60.381861575178995</v>
      </c>
      <c r="H59" s="18">
        <v>0.95465393794749409</v>
      </c>
      <c r="I59" s="18">
        <v>6.6825775656324584</v>
      </c>
      <c r="J59" s="18">
        <v>1.431980906921241</v>
      </c>
      <c r="K59" s="18">
        <v>3.5799522673031028</v>
      </c>
      <c r="L59" s="18">
        <v>0.23866348448687352</v>
      </c>
      <c r="M59" s="18">
        <v>1.9093078758949882</v>
      </c>
      <c r="N59" s="18">
        <v>1.431980906921241</v>
      </c>
      <c r="O59" s="18">
        <v>1.1933174224343674</v>
      </c>
      <c r="P59" s="18">
        <v>0.95465393794749409</v>
      </c>
      <c r="Q59" s="18">
        <v>23.389021479713605</v>
      </c>
      <c r="R59" s="19">
        <v>1.431980906921241</v>
      </c>
      <c r="S59" s="145"/>
    </row>
    <row r="60" spans="2:19">
      <c r="B60" s="213" t="s">
        <v>65</v>
      </c>
      <c r="C60" s="108">
        <v>621</v>
      </c>
      <c r="D60" s="24">
        <v>483</v>
      </c>
      <c r="E60" s="70">
        <v>432</v>
      </c>
      <c r="F60" s="24">
        <v>370</v>
      </c>
      <c r="G60" s="70">
        <v>367</v>
      </c>
      <c r="H60" s="24">
        <v>3</v>
      </c>
      <c r="I60" s="70">
        <v>57</v>
      </c>
      <c r="J60" s="24">
        <v>5</v>
      </c>
      <c r="K60" s="70">
        <v>36</v>
      </c>
      <c r="L60" s="24">
        <v>6</v>
      </c>
      <c r="M60" s="70">
        <v>25</v>
      </c>
      <c r="N60" s="24">
        <v>5</v>
      </c>
      <c r="O60" s="70">
        <v>7</v>
      </c>
      <c r="P60" s="24">
        <v>8</v>
      </c>
      <c r="Q60" s="70">
        <v>130</v>
      </c>
      <c r="R60" s="25">
        <v>8</v>
      </c>
      <c r="S60" s="67"/>
    </row>
    <row r="61" spans="2:19">
      <c r="B61" s="213"/>
      <c r="C61" s="17">
        <v>100</v>
      </c>
      <c r="D61" s="18">
        <v>77.777777777777786</v>
      </c>
      <c r="E61" s="18">
        <v>69.565217391304344</v>
      </c>
      <c r="F61" s="18">
        <v>59.58132045088567</v>
      </c>
      <c r="G61" s="18">
        <v>59.098228663446051</v>
      </c>
      <c r="H61" s="18">
        <v>0.48309178743961351</v>
      </c>
      <c r="I61" s="18">
        <v>9.1787439613526569</v>
      </c>
      <c r="J61" s="18">
        <v>0.80515297906602246</v>
      </c>
      <c r="K61" s="18">
        <v>5.7971014492753623</v>
      </c>
      <c r="L61" s="18">
        <v>0.96618357487922701</v>
      </c>
      <c r="M61" s="18">
        <v>4.0257648953301128</v>
      </c>
      <c r="N61" s="18">
        <v>0.80515297906602246</v>
      </c>
      <c r="O61" s="18">
        <v>1.1272141706924315</v>
      </c>
      <c r="P61" s="18">
        <v>1.288244766505636</v>
      </c>
      <c r="Q61" s="18">
        <v>20.933977455716587</v>
      </c>
      <c r="R61" s="19">
        <v>1.288244766505636</v>
      </c>
      <c r="S61" s="145"/>
    </row>
    <row r="62" spans="2:19">
      <c r="B62" s="213" t="s">
        <v>66</v>
      </c>
      <c r="C62" s="108">
        <v>586</v>
      </c>
      <c r="D62" s="24">
        <v>448</v>
      </c>
      <c r="E62" s="70">
        <v>391</v>
      </c>
      <c r="F62" s="24">
        <v>300</v>
      </c>
      <c r="G62" s="70">
        <v>291</v>
      </c>
      <c r="H62" s="24">
        <v>9</v>
      </c>
      <c r="I62" s="70">
        <v>88</v>
      </c>
      <c r="J62" s="24">
        <v>3</v>
      </c>
      <c r="K62" s="70">
        <v>47</v>
      </c>
      <c r="L62" s="24">
        <v>8</v>
      </c>
      <c r="M62" s="70">
        <v>22</v>
      </c>
      <c r="N62" s="24">
        <v>17</v>
      </c>
      <c r="O62" s="70">
        <v>5</v>
      </c>
      <c r="P62" s="24">
        <v>5</v>
      </c>
      <c r="Q62" s="70">
        <v>134</v>
      </c>
      <c r="R62" s="25">
        <v>4</v>
      </c>
      <c r="S62" s="67"/>
    </row>
    <row r="63" spans="2:19">
      <c r="B63" s="213"/>
      <c r="C63" s="17">
        <v>100</v>
      </c>
      <c r="D63" s="18">
        <v>76.450511945392492</v>
      </c>
      <c r="E63" s="18">
        <v>66.723549488054616</v>
      </c>
      <c r="F63" s="18">
        <v>51.19453924914675</v>
      </c>
      <c r="G63" s="18">
        <v>49.658703071672356</v>
      </c>
      <c r="H63" s="18">
        <v>1.5358361774744027</v>
      </c>
      <c r="I63" s="18">
        <v>15.017064846416384</v>
      </c>
      <c r="J63" s="18">
        <v>0.51194539249146753</v>
      </c>
      <c r="K63" s="18">
        <v>8.0204778156996586</v>
      </c>
      <c r="L63" s="18">
        <v>1.3651877133105803</v>
      </c>
      <c r="M63" s="18">
        <v>3.7542662116040959</v>
      </c>
      <c r="N63" s="18">
        <v>2.901023890784983</v>
      </c>
      <c r="O63" s="18">
        <v>0.85324232081911267</v>
      </c>
      <c r="P63" s="18">
        <v>0.85324232081911267</v>
      </c>
      <c r="Q63" s="18">
        <v>22.866894197952217</v>
      </c>
      <c r="R63" s="19">
        <v>0.68259385665529015</v>
      </c>
      <c r="S63" s="145"/>
    </row>
    <row r="64" spans="2:19">
      <c r="B64" s="213" t="s">
        <v>67</v>
      </c>
      <c r="C64" s="108">
        <v>453</v>
      </c>
      <c r="D64" s="24">
        <v>241</v>
      </c>
      <c r="E64" s="70">
        <v>181</v>
      </c>
      <c r="F64" s="24">
        <v>128</v>
      </c>
      <c r="G64" s="70">
        <v>116</v>
      </c>
      <c r="H64" s="24">
        <v>12</v>
      </c>
      <c r="I64" s="70">
        <v>47</v>
      </c>
      <c r="J64" s="24">
        <v>6</v>
      </c>
      <c r="K64" s="70">
        <v>50</v>
      </c>
      <c r="L64" s="24">
        <v>4</v>
      </c>
      <c r="M64" s="70">
        <v>25</v>
      </c>
      <c r="N64" s="24">
        <v>21</v>
      </c>
      <c r="O64" s="70">
        <v>4</v>
      </c>
      <c r="P64" s="24">
        <v>6</v>
      </c>
      <c r="Q64" s="70">
        <v>202</v>
      </c>
      <c r="R64" s="25">
        <v>10</v>
      </c>
      <c r="S64" s="67"/>
    </row>
    <row r="65" spans="2:19">
      <c r="B65" s="213"/>
      <c r="C65" s="17">
        <v>100</v>
      </c>
      <c r="D65" s="18">
        <v>53.200883002207512</v>
      </c>
      <c r="E65" s="18">
        <v>39.955849889624723</v>
      </c>
      <c r="F65" s="18">
        <v>28.256070640176599</v>
      </c>
      <c r="G65" s="18">
        <v>25.607064017660043</v>
      </c>
      <c r="H65" s="18">
        <v>2.6490066225165565</v>
      </c>
      <c r="I65" s="18">
        <v>10.375275938189846</v>
      </c>
      <c r="J65" s="18">
        <v>1.3245033112582782</v>
      </c>
      <c r="K65" s="18">
        <v>11.037527593818984</v>
      </c>
      <c r="L65" s="18">
        <v>0.88300220750551872</v>
      </c>
      <c r="M65" s="18">
        <v>5.518763796909492</v>
      </c>
      <c r="N65" s="18">
        <v>4.6357615894039732</v>
      </c>
      <c r="O65" s="18">
        <v>0.88300220750551872</v>
      </c>
      <c r="P65" s="18">
        <v>1.3245033112582782</v>
      </c>
      <c r="Q65" s="18">
        <v>44.5916114790287</v>
      </c>
      <c r="R65" s="19">
        <v>2.2075055187637971</v>
      </c>
      <c r="S65" s="145"/>
    </row>
    <row r="66" spans="2:19">
      <c r="B66" s="213" t="s">
        <v>68</v>
      </c>
      <c r="C66" s="108">
        <v>594</v>
      </c>
      <c r="D66" s="24">
        <v>139</v>
      </c>
      <c r="E66" s="70">
        <v>88</v>
      </c>
      <c r="F66" s="24">
        <v>58</v>
      </c>
      <c r="G66" s="70">
        <v>49</v>
      </c>
      <c r="H66" s="24">
        <v>9</v>
      </c>
      <c r="I66" s="70">
        <v>29</v>
      </c>
      <c r="J66" s="24">
        <v>1</v>
      </c>
      <c r="K66" s="70">
        <v>46</v>
      </c>
      <c r="L66" s="24">
        <v>10</v>
      </c>
      <c r="M66" s="70">
        <v>15</v>
      </c>
      <c r="N66" s="24">
        <v>21</v>
      </c>
      <c r="O66" s="70">
        <v>1</v>
      </c>
      <c r="P66" s="24">
        <v>4</v>
      </c>
      <c r="Q66" s="70">
        <v>432</v>
      </c>
      <c r="R66" s="25">
        <v>23</v>
      </c>
      <c r="S66" s="67"/>
    </row>
    <row r="67" spans="2:19">
      <c r="B67" s="213"/>
      <c r="C67" s="17">
        <v>100</v>
      </c>
      <c r="D67" s="18">
        <v>23.400673400673398</v>
      </c>
      <c r="E67" s="18">
        <v>14.814814814814813</v>
      </c>
      <c r="F67" s="18">
        <v>9.7643097643097647</v>
      </c>
      <c r="G67" s="18">
        <v>8.2491582491582491</v>
      </c>
      <c r="H67" s="18">
        <v>1.5151515151515151</v>
      </c>
      <c r="I67" s="18">
        <v>4.8821548821548824</v>
      </c>
      <c r="J67" s="18">
        <v>0.16835016835016833</v>
      </c>
      <c r="K67" s="18">
        <v>7.7441077441077439</v>
      </c>
      <c r="L67" s="18">
        <v>1.6835016835016834</v>
      </c>
      <c r="M67" s="18">
        <v>2.5252525252525251</v>
      </c>
      <c r="N67" s="18">
        <v>3.535353535353535</v>
      </c>
      <c r="O67" s="18">
        <v>0.16835016835016833</v>
      </c>
      <c r="P67" s="18">
        <v>0.67340067340067333</v>
      </c>
      <c r="Q67" s="18">
        <v>72.727272727272734</v>
      </c>
      <c r="R67" s="19">
        <v>3.872053872053872</v>
      </c>
      <c r="S67" s="145"/>
    </row>
    <row r="68" spans="2:19">
      <c r="B68" s="213" t="s">
        <v>69</v>
      </c>
      <c r="C68" s="108">
        <v>324</v>
      </c>
      <c r="D68" s="24">
        <v>26</v>
      </c>
      <c r="E68" s="70">
        <v>6</v>
      </c>
      <c r="F68" s="24">
        <v>4</v>
      </c>
      <c r="G68" s="70">
        <v>1</v>
      </c>
      <c r="H68" s="24">
        <v>3</v>
      </c>
      <c r="I68" s="70">
        <v>2</v>
      </c>
      <c r="J68" s="24" t="s">
        <v>307</v>
      </c>
      <c r="K68" s="70">
        <v>18</v>
      </c>
      <c r="L68" s="24">
        <v>1</v>
      </c>
      <c r="M68" s="70">
        <v>11</v>
      </c>
      <c r="N68" s="24">
        <v>6</v>
      </c>
      <c r="O68" s="70" t="s">
        <v>307</v>
      </c>
      <c r="P68" s="24">
        <v>2</v>
      </c>
      <c r="Q68" s="70">
        <v>286</v>
      </c>
      <c r="R68" s="25">
        <v>12</v>
      </c>
      <c r="S68" s="67"/>
    </row>
    <row r="69" spans="2:19">
      <c r="B69" s="213"/>
      <c r="C69" s="17">
        <v>100</v>
      </c>
      <c r="D69" s="18">
        <v>8.0246913580246915</v>
      </c>
      <c r="E69" s="18">
        <v>1.8518518518518516</v>
      </c>
      <c r="F69" s="18">
        <v>1.2345679012345678</v>
      </c>
      <c r="G69" s="18">
        <v>0.30864197530864196</v>
      </c>
      <c r="H69" s="18">
        <v>0.92592592592592582</v>
      </c>
      <c r="I69" s="18">
        <v>0.61728395061728392</v>
      </c>
      <c r="J69" s="18" t="s">
        <v>307</v>
      </c>
      <c r="K69" s="18">
        <v>5.5555555555555554</v>
      </c>
      <c r="L69" s="18">
        <v>0.30864197530864196</v>
      </c>
      <c r="M69" s="18">
        <v>3.3950617283950617</v>
      </c>
      <c r="N69" s="18">
        <v>1.8518518518518516</v>
      </c>
      <c r="O69" s="18" t="s">
        <v>307</v>
      </c>
      <c r="P69" s="18">
        <v>0.61728395061728392</v>
      </c>
      <c r="Q69" s="18">
        <v>88.271604938271608</v>
      </c>
      <c r="R69" s="19">
        <v>3.7037037037037033</v>
      </c>
      <c r="S69" s="145"/>
    </row>
    <row r="70" spans="2:19">
      <c r="B70" s="213" t="s">
        <v>70</v>
      </c>
      <c r="C70" s="108">
        <v>35</v>
      </c>
      <c r="D70" s="24">
        <v>10</v>
      </c>
      <c r="E70" s="70">
        <v>8</v>
      </c>
      <c r="F70" s="24">
        <v>7</v>
      </c>
      <c r="G70" s="70">
        <v>6</v>
      </c>
      <c r="H70" s="24">
        <v>1</v>
      </c>
      <c r="I70" s="70">
        <v>1</v>
      </c>
      <c r="J70" s="24" t="s">
        <v>307</v>
      </c>
      <c r="K70" s="70">
        <v>1</v>
      </c>
      <c r="L70" s="24" t="s">
        <v>307</v>
      </c>
      <c r="M70" s="70">
        <v>1</v>
      </c>
      <c r="N70" s="24" t="s">
        <v>307</v>
      </c>
      <c r="O70" s="70" t="s">
        <v>307</v>
      </c>
      <c r="P70" s="24">
        <v>1</v>
      </c>
      <c r="Q70" s="70">
        <v>22</v>
      </c>
      <c r="R70" s="25">
        <v>3</v>
      </c>
      <c r="S70" s="67"/>
    </row>
    <row r="71" spans="2:19">
      <c r="B71" s="213"/>
      <c r="C71" s="17">
        <v>100</v>
      </c>
      <c r="D71" s="18">
        <v>28.571428571428569</v>
      </c>
      <c r="E71" s="18">
        <v>22.857142857142858</v>
      </c>
      <c r="F71" s="18">
        <v>20</v>
      </c>
      <c r="G71" s="18">
        <v>17.142857142857142</v>
      </c>
      <c r="H71" s="18">
        <v>2.8571428571428572</v>
      </c>
      <c r="I71" s="18">
        <v>2.8571428571428572</v>
      </c>
      <c r="J71" s="18" t="s">
        <v>307</v>
      </c>
      <c r="K71" s="18">
        <v>2.8571428571428572</v>
      </c>
      <c r="L71" s="18" t="s">
        <v>307</v>
      </c>
      <c r="M71" s="18">
        <v>2.8571428571428572</v>
      </c>
      <c r="N71" s="18" t="s">
        <v>307</v>
      </c>
      <c r="O71" s="18" t="s">
        <v>307</v>
      </c>
      <c r="P71" s="18">
        <v>2.8571428571428572</v>
      </c>
      <c r="Q71" s="18">
        <v>62.857142857142854</v>
      </c>
      <c r="R71" s="19">
        <v>8.5714285714285712</v>
      </c>
      <c r="S71" s="145"/>
    </row>
    <row r="72" spans="2:19">
      <c r="B72" s="213" t="s">
        <v>58</v>
      </c>
      <c r="C72" s="108">
        <v>56</v>
      </c>
      <c r="D72" s="24">
        <v>3</v>
      </c>
      <c r="E72" s="70">
        <v>2</v>
      </c>
      <c r="F72" s="24">
        <v>1</v>
      </c>
      <c r="G72" s="70">
        <v>1</v>
      </c>
      <c r="H72" s="24" t="s">
        <v>307</v>
      </c>
      <c r="I72" s="70">
        <v>1</v>
      </c>
      <c r="J72" s="24" t="s">
        <v>307</v>
      </c>
      <c r="K72" s="70" t="s">
        <v>307</v>
      </c>
      <c r="L72" s="24" t="s">
        <v>307</v>
      </c>
      <c r="M72" s="70" t="s">
        <v>307</v>
      </c>
      <c r="N72" s="24" t="s">
        <v>307</v>
      </c>
      <c r="O72" s="70">
        <v>1</v>
      </c>
      <c r="P72" s="24" t="s">
        <v>307</v>
      </c>
      <c r="Q72" s="70">
        <v>52</v>
      </c>
      <c r="R72" s="25">
        <v>1</v>
      </c>
      <c r="S72" s="67"/>
    </row>
    <row r="73" spans="2:19">
      <c r="B73" s="213"/>
      <c r="C73" s="17">
        <v>100</v>
      </c>
      <c r="D73" s="18">
        <v>5.3571428571428568</v>
      </c>
      <c r="E73" s="18">
        <v>3.5714285714285712</v>
      </c>
      <c r="F73" s="18">
        <v>1.7857142857142856</v>
      </c>
      <c r="G73" s="18">
        <v>1.7857142857142856</v>
      </c>
      <c r="H73" s="18" t="s">
        <v>307</v>
      </c>
      <c r="I73" s="18">
        <v>1.7857142857142856</v>
      </c>
      <c r="J73" s="18" t="s">
        <v>307</v>
      </c>
      <c r="K73" s="18" t="s">
        <v>307</v>
      </c>
      <c r="L73" s="18" t="s">
        <v>307</v>
      </c>
      <c r="M73" s="18" t="s">
        <v>307</v>
      </c>
      <c r="N73" s="18" t="s">
        <v>307</v>
      </c>
      <c r="O73" s="18">
        <v>1.7857142857142856</v>
      </c>
      <c r="P73" s="18" t="s">
        <v>307</v>
      </c>
      <c r="Q73" s="18">
        <v>92.857142857142861</v>
      </c>
      <c r="R73" s="19">
        <v>1.7857142857142856</v>
      </c>
      <c r="S73" s="145"/>
    </row>
    <row r="74" spans="2:19">
      <c r="B74" s="213" t="s">
        <v>71</v>
      </c>
      <c r="C74" s="108">
        <v>2105</v>
      </c>
      <c r="D74" s="24">
        <v>650</v>
      </c>
      <c r="E74" s="70">
        <v>385</v>
      </c>
      <c r="F74" s="24">
        <v>276</v>
      </c>
      <c r="G74" s="70">
        <v>237</v>
      </c>
      <c r="H74" s="24">
        <v>39</v>
      </c>
      <c r="I74" s="70">
        <v>97</v>
      </c>
      <c r="J74" s="24">
        <v>12</v>
      </c>
      <c r="K74" s="70">
        <v>237</v>
      </c>
      <c r="L74" s="24">
        <v>58</v>
      </c>
      <c r="M74" s="70">
        <v>135</v>
      </c>
      <c r="N74" s="24">
        <v>44</v>
      </c>
      <c r="O74" s="70">
        <v>17</v>
      </c>
      <c r="P74" s="24">
        <v>11</v>
      </c>
      <c r="Q74" s="70">
        <v>1389</v>
      </c>
      <c r="R74" s="25">
        <v>66</v>
      </c>
      <c r="S74" s="67"/>
    </row>
    <row r="75" spans="2:19">
      <c r="B75" s="213"/>
      <c r="C75" s="17">
        <v>100</v>
      </c>
      <c r="D75" s="18">
        <v>30.878859857482183</v>
      </c>
      <c r="E75" s="18">
        <v>18.289786223277911</v>
      </c>
      <c r="F75" s="18">
        <v>13.11163895486936</v>
      </c>
      <c r="G75" s="18">
        <v>11.258907363420427</v>
      </c>
      <c r="H75" s="18">
        <v>1.8527315914489311</v>
      </c>
      <c r="I75" s="18">
        <v>4.6080760095011879</v>
      </c>
      <c r="J75" s="18">
        <v>0.57007125890736343</v>
      </c>
      <c r="K75" s="18">
        <v>11.258907363420427</v>
      </c>
      <c r="L75" s="18">
        <v>2.7553444180522564</v>
      </c>
      <c r="M75" s="18">
        <v>6.4133016627078394</v>
      </c>
      <c r="N75" s="18">
        <v>2.0902612826603324</v>
      </c>
      <c r="O75" s="18">
        <v>0.80760095011876487</v>
      </c>
      <c r="P75" s="18">
        <v>0.5225653206650831</v>
      </c>
      <c r="Q75" s="18">
        <v>65.98574821852732</v>
      </c>
      <c r="R75" s="19">
        <v>3.1353919239904986</v>
      </c>
      <c r="S75" s="145"/>
    </row>
    <row r="76" spans="2:19">
      <c r="B76" s="213" t="s">
        <v>72</v>
      </c>
      <c r="C76" s="108">
        <v>947</v>
      </c>
      <c r="D76" s="24">
        <v>381</v>
      </c>
      <c r="E76" s="70">
        <v>218</v>
      </c>
      <c r="F76" s="24">
        <v>167</v>
      </c>
      <c r="G76" s="70">
        <v>144</v>
      </c>
      <c r="H76" s="24">
        <v>23</v>
      </c>
      <c r="I76" s="70">
        <v>44</v>
      </c>
      <c r="J76" s="24">
        <v>7</v>
      </c>
      <c r="K76" s="70">
        <v>148</v>
      </c>
      <c r="L76" s="24">
        <v>44</v>
      </c>
      <c r="M76" s="70">
        <v>98</v>
      </c>
      <c r="N76" s="24">
        <v>6</v>
      </c>
      <c r="O76" s="70">
        <v>12</v>
      </c>
      <c r="P76" s="24">
        <v>3</v>
      </c>
      <c r="Q76" s="70">
        <v>543</v>
      </c>
      <c r="R76" s="25">
        <v>23</v>
      </c>
      <c r="S76" s="67"/>
    </row>
    <row r="77" spans="2:19">
      <c r="B77" s="213"/>
      <c r="C77" s="17">
        <v>100</v>
      </c>
      <c r="D77" s="18">
        <v>40.232312565997887</v>
      </c>
      <c r="E77" s="18">
        <v>23.020063357972546</v>
      </c>
      <c r="F77" s="18">
        <v>17.634635691657866</v>
      </c>
      <c r="G77" s="18">
        <v>15.205913410770854</v>
      </c>
      <c r="H77" s="18">
        <v>2.4287222808870119</v>
      </c>
      <c r="I77" s="18">
        <v>4.6462513199577611</v>
      </c>
      <c r="J77" s="18">
        <v>0.73917634635691654</v>
      </c>
      <c r="K77" s="18">
        <v>15.62829989440338</v>
      </c>
      <c r="L77" s="18">
        <v>4.6462513199577611</v>
      </c>
      <c r="M77" s="18">
        <v>10.348468848996832</v>
      </c>
      <c r="N77" s="18">
        <v>0.63357972544878571</v>
      </c>
      <c r="O77" s="18">
        <v>1.2671594508975714</v>
      </c>
      <c r="P77" s="18">
        <v>0.31678986272439286</v>
      </c>
      <c r="Q77" s="18">
        <v>57.338965153115097</v>
      </c>
      <c r="R77" s="19">
        <v>2.4287222808870119</v>
      </c>
      <c r="S77" s="145"/>
    </row>
    <row r="78" spans="2:19">
      <c r="B78" s="213" t="s">
        <v>73</v>
      </c>
      <c r="C78" s="108">
        <v>1157</v>
      </c>
      <c r="D78" s="24">
        <v>269</v>
      </c>
      <c r="E78" s="70">
        <v>167</v>
      </c>
      <c r="F78" s="24">
        <v>109</v>
      </c>
      <c r="G78" s="70">
        <v>93</v>
      </c>
      <c r="H78" s="24">
        <v>16</v>
      </c>
      <c r="I78" s="70">
        <v>53</v>
      </c>
      <c r="J78" s="24">
        <v>5</v>
      </c>
      <c r="K78" s="70">
        <v>89</v>
      </c>
      <c r="L78" s="24">
        <v>14</v>
      </c>
      <c r="M78" s="70">
        <v>37</v>
      </c>
      <c r="N78" s="24">
        <v>38</v>
      </c>
      <c r="O78" s="70">
        <v>5</v>
      </c>
      <c r="P78" s="24">
        <v>8</v>
      </c>
      <c r="Q78" s="70">
        <v>845</v>
      </c>
      <c r="R78" s="25">
        <v>43</v>
      </c>
      <c r="S78" s="67"/>
    </row>
    <row r="79" spans="2:19">
      <c r="B79" s="214"/>
      <c r="C79" s="27">
        <v>100</v>
      </c>
      <c r="D79" s="28">
        <v>23.249783923941227</v>
      </c>
      <c r="E79" s="28">
        <v>14.433880726015557</v>
      </c>
      <c r="F79" s="28">
        <v>9.4209161624891955</v>
      </c>
      <c r="G79" s="28">
        <v>8.0380293863439931</v>
      </c>
      <c r="H79" s="28">
        <v>1.3828867761452031</v>
      </c>
      <c r="I79" s="28">
        <v>4.5808124459809854</v>
      </c>
      <c r="J79" s="28">
        <v>0.43215211754537602</v>
      </c>
      <c r="K79" s="28">
        <v>7.6923076923076925</v>
      </c>
      <c r="L79" s="28">
        <v>1.2100259291270528</v>
      </c>
      <c r="M79" s="28">
        <v>3.1979256698357821</v>
      </c>
      <c r="N79" s="28">
        <v>3.2843560933448575</v>
      </c>
      <c r="O79" s="28">
        <v>0.43215211754537602</v>
      </c>
      <c r="P79" s="28">
        <v>0.69144338807260153</v>
      </c>
      <c r="Q79" s="28">
        <v>73.033707865168537</v>
      </c>
      <c r="R79" s="29">
        <v>3.7165082108902334</v>
      </c>
      <c r="S79" s="145"/>
    </row>
    <row r="80" spans="2:19">
      <c r="C80" s="31"/>
      <c r="S80" s="62"/>
    </row>
    <row r="81" spans="3:19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62"/>
    </row>
    <row r="82" spans="3:19">
      <c r="S82" s="62"/>
    </row>
    <row r="83" spans="3:19">
      <c r="S83" s="62"/>
    </row>
    <row r="84" spans="3:19">
      <c r="S84" s="62"/>
    </row>
    <row r="85" spans="3:19">
      <c r="S85" s="62"/>
    </row>
    <row r="86" spans="3:19">
      <c r="S86" s="62"/>
    </row>
    <row r="87" spans="3:19">
      <c r="S87" s="62"/>
    </row>
    <row r="88" spans="3:19">
      <c r="S88" s="62"/>
    </row>
    <row r="89" spans="3:19">
      <c r="S89" s="62"/>
    </row>
    <row r="90" spans="3:19">
      <c r="S90" s="62"/>
    </row>
    <row r="91" spans="3:19">
      <c r="S91" s="62"/>
    </row>
    <row r="92" spans="3:19">
      <c r="S92" s="62"/>
    </row>
    <row r="93" spans="3:19">
      <c r="S93" s="62"/>
    </row>
    <row r="94" spans="3:19">
      <c r="S94" s="62"/>
    </row>
    <row r="95" spans="3:19">
      <c r="S95" s="62"/>
    </row>
    <row r="96" spans="3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54">
    <mergeCell ref="B46:B47"/>
    <mergeCell ref="B48:B49"/>
    <mergeCell ref="B50:B51"/>
    <mergeCell ref="B52:B53"/>
    <mergeCell ref="B56:B57"/>
    <mergeCell ref="B54:B55"/>
    <mergeCell ref="B18:B19"/>
    <mergeCell ref="B20:B21"/>
    <mergeCell ref="B8:B9"/>
    <mergeCell ref="B78:B79"/>
    <mergeCell ref="B66:B67"/>
    <mergeCell ref="B68:B69"/>
    <mergeCell ref="B74:B75"/>
    <mergeCell ref="B76:B77"/>
    <mergeCell ref="B70:B71"/>
    <mergeCell ref="B72:B73"/>
    <mergeCell ref="B58:B59"/>
    <mergeCell ref="B60:B61"/>
    <mergeCell ref="B62:B63"/>
    <mergeCell ref="B64:B65"/>
    <mergeCell ref="B42:B43"/>
    <mergeCell ref="B44:B45"/>
    <mergeCell ref="O3:O5"/>
    <mergeCell ref="B34:B35"/>
    <mergeCell ref="B24:B25"/>
    <mergeCell ref="B10:B11"/>
    <mergeCell ref="B40:B41"/>
    <mergeCell ref="B26:B27"/>
    <mergeCell ref="B28:B29"/>
    <mergeCell ref="B30:B31"/>
    <mergeCell ref="B32:B33"/>
    <mergeCell ref="B12:B13"/>
    <mergeCell ref="B22:B23"/>
    <mergeCell ref="B36:B37"/>
    <mergeCell ref="B38:B39"/>
    <mergeCell ref="B6:B7"/>
    <mergeCell ref="B14:B15"/>
    <mergeCell ref="B16:B17"/>
    <mergeCell ref="B2:B5"/>
    <mergeCell ref="C3:C5"/>
    <mergeCell ref="D3:D5"/>
    <mergeCell ref="Q3:Q5"/>
    <mergeCell ref="R3:R5"/>
    <mergeCell ref="E3:E5"/>
    <mergeCell ref="F3:F5"/>
    <mergeCell ref="G3:G5"/>
    <mergeCell ref="H3:H5"/>
    <mergeCell ref="I3:I5"/>
    <mergeCell ref="J3:J5"/>
    <mergeCell ref="P3:P5"/>
    <mergeCell ref="K3:K5"/>
    <mergeCell ref="L3:L5"/>
    <mergeCell ref="M3:M5"/>
    <mergeCell ref="N3:N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37.21875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5" t="s">
        <v>31</v>
      </c>
      <c r="C1" s="5"/>
      <c r="D1" s="5"/>
      <c r="E1" s="5"/>
      <c r="F1" s="5"/>
      <c r="G1" s="125"/>
      <c r="H1" s="5"/>
      <c r="I1" s="5"/>
      <c r="J1" s="5"/>
      <c r="K1" s="5"/>
      <c r="L1" s="5"/>
      <c r="M1" s="5"/>
      <c r="N1" s="5"/>
      <c r="O1" s="5"/>
      <c r="P1" s="5"/>
      <c r="Q1" s="5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18.9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184</v>
      </c>
      <c r="C8" s="66">
        <v>4159</v>
      </c>
      <c r="D8" s="21">
        <v>4109</v>
      </c>
      <c r="E8" s="67">
        <v>3443</v>
      </c>
      <c r="F8" s="21">
        <v>3006</v>
      </c>
      <c r="G8" s="67">
        <v>2860</v>
      </c>
      <c r="H8" s="21">
        <v>146</v>
      </c>
      <c r="I8" s="67">
        <v>399</v>
      </c>
      <c r="J8" s="21">
        <v>38</v>
      </c>
      <c r="K8" s="67">
        <v>555</v>
      </c>
      <c r="L8" s="21">
        <v>145</v>
      </c>
      <c r="M8" s="67">
        <v>315</v>
      </c>
      <c r="N8" s="21">
        <v>95</v>
      </c>
      <c r="O8" s="67">
        <v>58</v>
      </c>
      <c r="P8" s="21">
        <v>53</v>
      </c>
      <c r="Q8" s="67">
        <v>50</v>
      </c>
      <c r="R8" s="22" t="s">
        <v>307</v>
      </c>
      <c r="S8" s="67"/>
    </row>
    <row r="9" spans="1:19" ht="13.5" customHeight="1">
      <c r="B9" s="213"/>
      <c r="C9" s="195">
        <v>100</v>
      </c>
      <c r="D9" s="18">
        <v>98.797787929790815</v>
      </c>
      <c r="E9" s="18">
        <v>82.784323154604479</v>
      </c>
      <c r="F9" s="18">
        <v>72.276989660976199</v>
      </c>
      <c r="G9" s="18">
        <v>68.766530415965377</v>
      </c>
      <c r="H9" s="18">
        <v>3.5104592450108196</v>
      </c>
      <c r="I9" s="18">
        <v>9.593652320269296</v>
      </c>
      <c r="J9" s="18">
        <v>0.91368117335898047</v>
      </c>
      <c r="K9" s="18">
        <v>13.344553979321953</v>
      </c>
      <c r="L9" s="18">
        <v>3.4864150036066364</v>
      </c>
      <c r="M9" s="18">
        <v>7.5739360423178654</v>
      </c>
      <c r="N9" s="18">
        <v>2.2842029333974514</v>
      </c>
      <c r="O9" s="18">
        <v>1.3945660014426546</v>
      </c>
      <c r="P9" s="18">
        <v>1.2743447944217361</v>
      </c>
      <c r="Q9" s="18">
        <v>1.202212070209185</v>
      </c>
      <c r="R9" s="19" t="s">
        <v>307</v>
      </c>
      <c r="S9" s="145"/>
    </row>
    <row r="10" spans="1:19" ht="13.5" customHeight="1">
      <c r="B10" s="213" t="s">
        <v>189</v>
      </c>
      <c r="C10" s="108">
        <v>4109</v>
      </c>
      <c r="D10" s="24">
        <v>4109</v>
      </c>
      <c r="E10" s="70">
        <v>3443</v>
      </c>
      <c r="F10" s="24">
        <v>3006</v>
      </c>
      <c r="G10" s="70">
        <v>2860</v>
      </c>
      <c r="H10" s="24">
        <v>146</v>
      </c>
      <c r="I10" s="70">
        <v>399</v>
      </c>
      <c r="J10" s="24">
        <v>38</v>
      </c>
      <c r="K10" s="70">
        <v>555</v>
      </c>
      <c r="L10" s="24">
        <v>145</v>
      </c>
      <c r="M10" s="70">
        <v>315</v>
      </c>
      <c r="N10" s="24">
        <v>95</v>
      </c>
      <c r="O10" s="70">
        <v>58</v>
      </c>
      <c r="P10" s="24">
        <v>53</v>
      </c>
      <c r="Q10" s="70" t="s">
        <v>307</v>
      </c>
      <c r="R10" s="25" t="s">
        <v>307</v>
      </c>
      <c r="S10" s="67"/>
    </row>
    <row r="11" spans="1:19" ht="13.5" customHeight="1">
      <c r="B11" s="213"/>
      <c r="C11" s="195">
        <v>100</v>
      </c>
      <c r="D11" s="18">
        <v>100</v>
      </c>
      <c r="E11" s="18">
        <v>83.791676807009011</v>
      </c>
      <c r="F11" s="18">
        <v>73.156485762959349</v>
      </c>
      <c r="G11" s="18">
        <v>69.603309807739109</v>
      </c>
      <c r="H11" s="18">
        <v>3.5531759552202482</v>
      </c>
      <c r="I11" s="18">
        <v>9.7103918228279387</v>
      </c>
      <c r="J11" s="18">
        <v>0.92479922122170843</v>
      </c>
      <c r="K11" s="18">
        <v>13.506935994159164</v>
      </c>
      <c r="L11" s="18">
        <v>3.5288391336091505</v>
      </c>
      <c r="M11" s="18">
        <v>7.6660988074957412</v>
      </c>
      <c r="N11" s="18">
        <v>2.3119980530542712</v>
      </c>
      <c r="O11" s="18">
        <v>1.4115356534436603</v>
      </c>
      <c r="P11" s="18">
        <v>1.2898515453881723</v>
      </c>
      <c r="Q11" s="18" t="s">
        <v>307</v>
      </c>
      <c r="R11" s="19" t="s">
        <v>307</v>
      </c>
      <c r="S11" s="145"/>
    </row>
    <row r="12" spans="1:19" ht="13.5" customHeight="1">
      <c r="B12" s="213" t="s">
        <v>190</v>
      </c>
      <c r="C12" s="108">
        <v>3396</v>
      </c>
      <c r="D12" s="24">
        <v>3396</v>
      </c>
      <c r="E12" s="70">
        <v>2896</v>
      </c>
      <c r="F12" s="24">
        <v>2703</v>
      </c>
      <c r="G12" s="70">
        <v>2575</v>
      </c>
      <c r="H12" s="24">
        <v>128</v>
      </c>
      <c r="I12" s="70">
        <v>176</v>
      </c>
      <c r="J12" s="24">
        <v>17</v>
      </c>
      <c r="K12" s="70">
        <v>440</v>
      </c>
      <c r="L12" s="24">
        <v>135</v>
      </c>
      <c r="M12" s="70">
        <v>260</v>
      </c>
      <c r="N12" s="24">
        <v>45</v>
      </c>
      <c r="O12" s="70">
        <v>27</v>
      </c>
      <c r="P12" s="24">
        <v>33</v>
      </c>
      <c r="Q12" s="70" t="s">
        <v>307</v>
      </c>
      <c r="R12" s="25" t="s">
        <v>307</v>
      </c>
      <c r="S12" s="67"/>
    </row>
    <row r="13" spans="1:19" ht="13.5" customHeight="1">
      <c r="B13" s="213"/>
      <c r="C13" s="195">
        <v>100</v>
      </c>
      <c r="D13" s="18">
        <v>100</v>
      </c>
      <c r="E13" s="18">
        <v>85.27679623085983</v>
      </c>
      <c r="F13" s="18">
        <v>79.593639575971736</v>
      </c>
      <c r="G13" s="18">
        <v>75.824499411071841</v>
      </c>
      <c r="H13" s="18">
        <v>3.7691401648998819</v>
      </c>
      <c r="I13" s="18">
        <v>5.1825677267373385</v>
      </c>
      <c r="J13" s="18">
        <v>0.50058892815076561</v>
      </c>
      <c r="K13" s="18">
        <v>12.956419316843345</v>
      </c>
      <c r="L13" s="18">
        <v>3.9752650176678443</v>
      </c>
      <c r="M13" s="18">
        <v>7.656065959952886</v>
      </c>
      <c r="N13" s="18">
        <v>1.3250883392226149</v>
      </c>
      <c r="O13" s="18">
        <v>0.79505300353356878</v>
      </c>
      <c r="P13" s="18">
        <v>0.9717314487632509</v>
      </c>
      <c r="Q13" s="18" t="s">
        <v>307</v>
      </c>
      <c r="R13" s="19" t="s">
        <v>307</v>
      </c>
      <c r="S13" s="145"/>
    </row>
    <row r="14" spans="1:19" ht="13.5" customHeight="1">
      <c r="B14" s="213" t="s">
        <v>191</v>
      </c>
      <c r="C14" s="108">
        <v>557</v>
      </c>
      <c r="D14" s="24">
        <v>557</v>
      </c>
      <c r="E14" s="70">
        <v>443</v>
      </c>
      <c r="F14" s="24">
        <v>261</v>
      </c>
      <c r="G14" s="70">
        <v>248</v>
      </c>
      <c r="H14" s="24">
        <v>13</v>
      </c>
      <c r="I14" s="70">
        <v>165</v>
      </c>
      <c r="J14" s="24">
        <v>17</v>
      </c>
      <c r="K14" s="70">
        <v>92</v>
      </c>
      <c r="L14" s="24">
        <v>9</v>
      </c>
      <c r="M14" s="70">
        <v>37</v>
      </c>
      <c r="N14" s="24">
        <v>46</v>
      </c>
      <c r="O14" s="70">
        <v>12</v>
      </c>
      <c r="P14" s="24">
        <v>10</v>
      </c>
      <c r="Q14" s="70" t="s">
        <v>307</v>
      </c>
      <c r="R14" s="25" t="s">
        <v>307</v>
      </c>
      <c r="S14" s="67"/>
    </row>
    <row r="15" spans="1:19" ht="13.5" customHeight="1">
      <c r="B15" s="213"/>
      <c r="C15" s="195">
        <v>100</v>
      </c>
      <c r="D15" s="18">
        <v>100</v>
      </c>
      <c r="E15" s="18">
        <v>79.533213644524238</v>
      </c>
      <c r="F15" s="18">
        <v>46.858168761220824</v>
      </c>
      <c r="G15" s="18">
        <v>44.524236983842009</v>
      </c>
      <c r="H15" s="18">
        <v>2.3339317773788149</v>
      </c>
      <c r="I15" s="18">
        <v>29.622980251346497</v>
      </c>
      <c r="J15" s="18">
        <v>3.0520646319569118</v>
      </c>
      <c r="K15" s="18">
        <v>16.517055655296232</v>
      </c>
      <c r="L15" s="18">
        <v>1.6157989228007179</v>
      </c>
      <c r="M15" s="18">
        <v>6.6427289048473961</v>
      </c>
      <c r="N15" s="18">
        <v>8.2585278276481162</v>
      </c>
      <c r="O15" s="18">
        <v>2.1543985637342908</v>
      </c>
      <c r="P15" s="18">
        <v>1.7953321364452424</v>
      </c>
      <c r="Q15" s="18" t="s">
        <v>307</v>
      </c>
      <c r="R15" s="19" t="s">
        <v>307</v>
      </c>
      <c r="S15" s="145"/>
    </row>
    <row r="16" spans="1:19" ht="13.5" customHeight="1">
      <c r="B16" s="213" t="s">
        <v>192</v>
      </c>
      <c r="C16" s="108">
        <v>98</v>
      </c>
      <c r="D16" s="24">
        <v>98</v>
      </c>
      <c r="E16" s="70">
        <v>80</v>
      </c>
      <c r="F16" s="24">
        <v>29</v>
      </c>
      <c r="G16" s="70">
        <v>29</v>
      </c>
      <c r="H16" s="24" t="s">
        <v>307</v>
      </c>
      <c r="I16" s="70">
        <v>49</v>
      </c>
      <c r="J16" s="24">
        <v>2</v>
      </c>
      <c r="K16" s="70">
        <v>5</v>
      </c>
      <c r="L16" s="24" t="s">
        <v>307</v>
      </c>
      <c r="M16" s="70">
        <v>3</v>
      </c>
      <c r="N16" s="24">
        <v>2</v>
      </c>
      <c r="O16" s="70">
        <v>9</v>
      </c>
      <c r="P16" s="24">
        <v>4</v>
      </c>
      <c r="Q16" s="70" t="s">
        <v>307</v>
      </c>
      <c r="R16" s="25" t="s">
        <v>307</v>
      </c>
      <c r="S16" s="67"/>
    </row>
    <row r="17" spans="2:19" ht="13.5" customHeight="1">
      <c r="B17" s="213"/>
      <c r="C17" s="195">
        <v>100</v>
      </c>
      <c r="D17" s="18">
        <v>100</v>
      </c>
      <c r="E17" s="18">
        <v>81.632653061224488</v>
      </c>
      <c r="F17" s="18">
        <v>29.591836734693878</v>
      </c>
      <c r="G17" s="18">
        <v>29.591836734693878</v>
      </c>
      <c r="H17" s="18" t="s">
        <v>307</v>
      </c>
      <c r="I17" s="18">
        <v>50</v>
      </c>
      <c r="J17" s="18">
        <v>2.0408163265306123</v>
      </c>
      <c r="K17" s="18">
        <v>5.1020408163265305</v>
      </c>
      <c r="L17" s="18" t="s">
        <v>307</v>
      </c>
      <c r="M17" s="18">
        <v>3.0612244897959182</v>
      </c>
      <c r="N17" s="18">
        <v>2.0408163265306123</v>
      </c>
      <c r="O17" s="18">
        <v>9.183673469387756</v>
      </c>
      <c r="P17" s="18">
        <v>4.0816326530612246</v>
      </c>
      <c r="Q17" s="18" t="s">
        <v>307</v>
      </c>
      <c r="R17" s="19" t="s">
        <v>307</v>
      </c>
      <c r="S17" s="145"/>
    </row>
    <row r="18" spans="2:19" ht="13.5" customHeight="1">
      <c r="B18" s="213" t="s">
        <v>193</v>
      </c>
      <c r="C18" s="108">
        <v>58</v>
      </c>
      <c r="D18" s="24">
        <v>58</v>
      </c>
      <c r="E18" s="70">
        <v>24</v>
      </c>
      <c r="F18" s="24">
        <v>13</v>
      </c>
      <c r="G18" s="70">
        <v>8</v>
      </c>
      <c r="H18" s="24">
        <v>5</v>
      </c>
      <c r="I18" s="70">
        <v>9</v>
      </c>
      <c r="J18" s="24">
        <v>2</v>
      </c>
      <c r="K18" s="70">
        <v>18</v>
      </c>
      <c r="L18" s="24">
        <v>1</v>
      </c>
      <c r="M18" s="70">
        <v>15</v>
      </c>
      <c r="N18" s="24">
        <v>2</v>
      </c>
      <c r="O18" s="70">
        <v>10</v>
      </c>
      <c r="P18" s="24">
        <v>6</v>
      </c>
      <c r="Q18" s="70" t="s">
        <v>307</v>
      </c>
      <c r="R18" s="25" t="s">
        <v>307</v>
      </c>
      <c r="S18" s="67"/>
    </row>
    <row r="19" spans="2:19" ht="13.5" customHeight="1">
      <c r="B19" s="213"/>
      <c r="C19" s="195">
        <v>100</v>
      </c>
      <c r="D19" s="18">
        <v>100</v>
      </c>
      <c r="E19" s="18">
        <v>41.379310344827587</v>
      </c>
      <c r="F19" s="18">
        <v>22.413793103448278</v>
      </c>
      <c r="G19" s="18">
        <v>13.793103448275861</v>
      </c>
      <c r="H19" s="18">
        <v>8.6206896551724146</v>
      </c>
      <c r="I19" s="18">
        <v>15.517241379310345</v>
      </c>
      <c r="J19" s="18">
        <v>3.4482758620689653</v>
      </c>
      <c r="K19" s="18">
        <v>31.03448275862069</v>
      </c>
      <c r="L19" s="18">
        <v>1.7241379310344827</v>
      </c>
      <c r="M19" s="18">
        <v>25.862068965517242</v>
      </c>
      <c r="N19" s="18">
        <v>3.4482758620689653</v>
      </c>
      <c r="O19" s="18">
        <v>17.241379310344829</v>
      </c>
      <c r="P19" s="18">
        <v>10.344827586206897</v>
      </c>
      <c r="Q19" s="18" t="s">
        <v>307</v>
      </c>
      <c r="R19" s="19" t="s">
        <v>307</v>
      </c>
      <c r="S19" s="145"/>
    </row>
    <row r="20" spans="2:19" ht="13.5" customHeight="1">
      <c r="B20" s="213" t="s">
        <v>194</v>
      </c>
      <c r="C20" s="108">
        <v>50</v>
      </c>
      <c r="D20" s="24" t="s">
        <v>307</v>
      </c>
      <c r="E20" s="70" t="s">
        <v>307</v>
      </c>
      <c r="F20" s="24" t="s">
        <v>307</v>
      </c>
      <c r="G20" s="70" t="s">
        <v>307</v>
      </c>
      <c r="H20" s="24" t="s">
        <v>307</v>
      </c>
      <c r="I20" s="70" t="s">
        <v>307</v>
      </c>
      <c r="J20" s="24" t="s">
        <v>307</v>
      </c>
      <c r="K20" s="70" t="s">
        <v>307</v>
      </c>
      <c r="L20" s="24" t="s">
        <v>307</v>
      </c>
      <c r="M20" s="70" t="s">
        <v>307</v>
      </c>
      <c r="N20" s="24" t="s">
        <v>307</v>
      </c>
      <c r="O20" s="70" t="s">
        <v>307</v>
      </c>
      <c r="P20" s="24" t="s">
        <v>307</v>
      </c>
      <c r="Q20" s="70">
        <v>50</v>
      </c>
      <c r="R20" s="25" t="s">
        <v>307</v>
      </c>
      <c r="S20" s="67"/>
    </row>
    <row r="21" spans="2:19" ht="13.5" customHeight="1">
      <c r="B21" s="213"/>
      <c r="C21" s="195">
        <v>100</v>
      </c>
      <c r="D21" s="18" t="s">
        <v>307</v>
      </c>
      <c r="E21" s="18" t="s">
        <v>307</v>
      </c>
      <c r="F21" s="18" t="s">
        <v>307</v>
      </c>
      <c r="G21" s="18" t="s">
        <v>307</v>
      </c>
      <c r="H21" s="18" t="s">
        <v>307</v>
      </c>
      <c r="I21" s="18" t="s">
        <v>307</v>
      </c>
      <c r="J21" s="18" t="s">
        <v>307</v>
      </c>
      <c r="K21" s="18" t="s">
        <v>307</v>
      </c>
      <c r="L21" s="18" t="s">
        <v>307</v>
      </c>
      <c r="M21" s="18" t="s">
        <v>307</v>
      </c>
      <c r="N21" s="18" t="s">
        <v>307</v>
      </c>
      <c r="O21" s="18" t="s">
        <v>307</v>
      </c>
      <c r="P21" s="18" t="s">
        <v>307</v>
      </c>
      <c r="Q21" s="18">
        <v>100</v>
      </c>
      <c r="R21" s="19" t="s">
        <v>307</v>
      </c>
      <c r="S21" s="145"/>
    </row>
    <row r="22" spans="2:19" ht="13.5" customHeight="1">
      <c r="B22" s="213" t="s">
        <v>188</v>
      </c>
      <c r="C22" s="108">
        <v>3103</v>
      </c>
      <c r="D22" s="24" t="s">
        <v>307</v>
      </c>
      <c r="E22" s="70" t="s">
        <v>307</v>
      </c>
      <c r="F22" s="24" t="s">
        <v>307</v>
      </c>
      <c r="G22" s="70" t="s">
        <v>307</v>
      </c>
      <c r="H22" s="24" t="s">
        <v>307</v>
      </c>
      <c r="I22" s="70" t="s">
        <v>307</v>
      </c>
      <c r="J22" s="24" t="s">
        <v>307</v>
      </c>
      <c r="K22" s="70" t="s">
        <v>307</v>
      </c>
      <c r="L22" s="24" t="s">
        <v>307</v>
      </c>
      <c r="M22" s="70" t="s">
        <v>307</v>
      </c>
      <c r="N22" s="24" t="s">
        <v>307</v>
      </c>
      <c r="O22" s="70" t="s">
        <v>307</v>
      </c>
      <c r="P22" s="24" t="s">
        <v>307</v>
      </c>
      <c r="Q22" s="70">
        <v>3103</v>
      </c>
      <c r="R22" s="25" t="s">
        <v>307</v>
      </c>
      <c r="S22" s="67"/>
    </row>
    <row r="23" spans="2:19" ht="13.5" customHeight="1">
      <c r="B23" s="213"/>
      <c r="C23" s="195">
        <v>100</v>
      </c>
      <c r="D23" s="18" t="s">
        <v>307</v>
      </c>
      <c r="E23" s="18" t="s">
        <v>307</v>
      </c>
      <c r="F23" s="18" t="s">
        <v>307</v>
      </c>
      <c r="G23" s="18" t="s">
        <v>307</v>
      </c>
      <c r="H23" s="18" t="s">
        <v>307</v>
      </c>
      <c r="I23" s="18" t="s">
        <v>307</v>
      </c>
      <c r="J23" s="18" t="s">
        <v>307</v>
      </c>
      <c r="K23" s="18" t="s">
        <v>307</v>
      </c>
      <c r="L23" s="18" t="s">
        <v>307</v>
      </c>
      <c r="M23" s="18" t="s">
        <v>307</v>
      </c>
      <c r="N23" s="18" t="s">
        <v>307</v>
      </c>
      <c r="O23" s="18" t="s">
        <v>307</v>
      </c>
      <c r="P23" s="18" t="s">
        <v>307</v>
      </c>
      <c r="Q23" s="18">
        <v>100</v>
      </c>
      <c r="R23" s="19" t="s">
        <v>307</v>
      </c>
      <c r="S23" s="145"/>
    </row>
    <row r="24" spans="2:19" ht="13.5" customHeight="1">
      <c r="B24" s="213" t="s">
        <v>277</v>
      </c>
      <c r="C24" s="108">
        <v>666</v>
      </c>
      <c r="D24" s="24" t="s">
        <v>307</v>
      </c>
      <c r="E24" s="70" t="s">
        <v>307</v>
      </c>
      <c r="F24" s="24" t="s">
        <v>307</v>
      </c>
      <c r="G24" s="70" t="s">
        <v>307</v>
      </c>
      <c r="H24" s="24" t="s">
        <v>307</v>
      </c>
      <c r="I24" s="70" t="s">
        <v>307</v>
      </c>
      <c r="J24" s="24" t="s">
        <v>307</v>
      </c>
      <c r="K24" s="70" t="s">
        <v>307</v>
      </c>
      <c r="L24" s="24" t="s">
        <v>307</v>
      </c>
      <c r="M24" s="70" t="s">
        <v>307</v>
      </c>
      <c r="N24" s="24" t="s">
        <v>307</v>
      </c>
      <c r="O24" s="70" t="s">
        <v>307</v>
      </c>
      <c r="P24" s="24" t="s">
        <v>307</v>
      </c>
      <c r="Q24" s="70">
        <v>666</v>
      </c>
      <c r="R24" s="25" t="s">
        <v>307</v>
      </c>
      <c r="S24" s="67"/>
    </row>
    <row r="25" spans="2:19" ht="13.5" customHeight="1">
      <c r="B25" s="213"/>
      <c r="C25" s="195">
        <v>100</v>
      </c>
      <c r="D25" s="18" t="s">
        <v>307</v>
      </c>
      <c r="E25" s="18" t="s">
        <v>307</v>
      </c>
      <c r="F25" s="18" t="s">
        <v>307</v>
      </c>
      <c r="G25" s="18" t="s">
        <v>307</v>
      </c>
      <c r="H25" s="18" t="s">
        <v>307</v>
      </c>
      <c r="I25" s="18" t="s">
        <v>307</v>
      </c>
      <c r="J25" s="18" t="s">
        <v>307</v>
      </c>
      <c r="K25" s="18" t="s">
        <v>307</v>
      </c>
      <c r="L25" s="18" t="s">
        <v>307</v>
      </c>
      <c r="M25" s="18" t="s">
        <v>307</v>
      </c>
      <c r="N25" s="18" t="s">
        <v>307</v>
      </c>
      <c r="O25" s="18" t="s">
        <v>307</v>
      </c>
      <c r="P25" s="18" t="s">
        <v>307</v>
      </c>
      <c r="Q25" s="18">
        <v>100</v>
      </c>
      <c r="R25" s="19" t="s">
        <v>307</v>
      </c>
      <c r="S25" s="145"/>
    </row>
    <row r="26" spans="2:19" ht="13.5" customHeight="1">
      <c r="B26" s="213" t="s">
        <v>195</v>
      </c>
      <c r="C26" s="108">
        <v>804</v>
      </c>
      <c r="D26" s="24" t="s">
        <v>307</v>
      </c>
      <c r="E26" s="70" t="s">
        <v>307</v>
      </c>
      <c r="F26" s="24" t="s">
        <v>307</v>
      </c>
      <c r="G26" s="70" t="s">
        <v>307</v>
      </c>
      <c r="H26" s="24" t="s">
        <v>307</v>
      </c>
      <c r="I26" s="70" t="s">
        <v>307</v>
      </c>
      <c r="J26" s="24" t="s">
        <v>307</v>
      </c>
      <c r="K26" s="70" t="s">
        <v>307</v>
      </c>
      <c r="L26" s="24" t="s">
        <v>307</v>
      </c>
      <c r="M26" s="70" t="s">
        <v>307</v>
      </c>
      <c r="N26" s="24" t="s">
        <v>307</v>
      </c>
      <c r="O26" s="70" t="s">
        <v>307</v>
      </c>
      <c r="P26" s="24" t="s">
        <v>307</v>
      </c>
      <c r="Q26" s="70">
        <v>804</v>
      </c>
      <c r="R26" s="25" t="s">
        <v>307</v>
      </c>
      <c r="S26" s="67"/>
    </row>
    <row r="27" spans="2:19" ht="13.5" customHeight="1">
      <c r="B27" s="213"/>
      <c r="C27" s="195">
        <v>100</v>
      </c>
      <c r="D27" s="18" t="s">
        <v>307</v>
      </c>
      <c r="E27" s="18" t="s">
        <v>307</v>
      </c>
      <c r="F27" s="18" t="s">
        <v>307</v>
      </c>
      <c r="G27" s="18" t="s">
        <v>307</v>
      </c>
      <c r="H27" s="18" t="s">
        <v>307</v>
      </c>
      <c r="I27" s="18" t="s">
        <v>307</v>
      </c>
      <c r="J27" s="18" t="s">
        <v>307</v>
      </c>
      <c r="K27" s="18" t="s">
        <v>307</v>
      </c>
      <c r="L27" s="18" t="s">
        <v>307</v>
      </c>
      <c r="M27" s="18" t="s">
        <v>307</v>
      </c>
      <c r="N27" s="18" t="s">
        <v>307</v>
      </c>
      <c r="O27" s="18" t="s">
        <v>307</v>
      </c>
      <c r="P27" s="18" t="s">
        <v>307</v>
      </c>
      <c r="Q27" s="18">
        <v>100</v>
      </c>
      <c r="R27" s="19" t="s">
        <v>307</v>
      </c>
      <c r="S27" s="145"/>
    </row>
    <row r="28" spans="2:19" ht="13.5" customHeight="1">
      <c r="B28" s="213" t="s">
        <v>278</v>
      </c>
      <c r="C28" s="108">
        <v>1633</v>
      </c>
      <c r="D28" s="24" t="s">
        <v>307</v>
      </c>
      <c r="E28" s="70" t="s">
        <v>307</v>
      </c>
      <c r="F28" s="24" t="s">
        <v>307</v>
      </c>
      <c r="G28" s="70" t="s">
        <v>307</v>
      </c>
      <c r="H28" s="24" t="s">
        <v>307</v>
      </c>
      <c r="I28" s="70" t="s">
        <v>307</v>
      </c>
      <c r="J28" s="24" t="s">
        <v>307</v>
      </c>
      <c r="K28" s="70" t="s">
        <v>307</v>
      </c>
      <c r="L28" s="24" t="s">
        <v>307</v>
      </c>
      <c r="M28" s="70" t="s">
        <v>307</v>
      </c>
      <c r="N28" s="24" t="s">
        <v>307</v>
      </c>
      <c r="O28" s="70" t="s">
        <v>307</v>
      </c>
      <c r="P28" s="24" t="s">
        <v>307</v>
      </c>
      <c r="Q28" s="70">
        <v>1633</v>
      </c>
      <c r="R28" s="25" t="s">
        <v>307</v>
      </c>
      <c r="S28" s="67"/>
    </row>
    <row r="29" spans="2:19" ht="13.5" customHeight="1">
      <c r="B29" s="213"/>
      <c r="C29" s="195">
        <v>100</v>
      </c>
      <c r="D29" s="18" t="s">
        <v>307</v>
      </c>
      <c r="E29" s="18" t="s">
        <v>307</v>
      </c>
      <c r="F29" s="18" t="s">
        <v>307</v>
      </c>
      <c r="G29" s="18" t="s">
        <v>307</v>
      </c>
      <c r="H29" s="18" t="s">
        <v>307</v>
      </c>
      <c r="I29" s="18" t="s">
        <v>307</v>
      </c>
      <c r="J29" s="18" t="s">
        <v>307</v>
      </c>
      <c r="K29" s="18" t="s">
        <v>307</v>
      </c>
      <c r="L29" s="18" t="s">
        <v>307</v>
      </c>
      <c r="M29" s="18" t="s">
        <v>307</v>
      </c>
      <c r="N29" s="18" t="s">
        <v>307</v>
      </c>
      <c r="O29" s="18" t="s">
        <v>307</v>
      </c>
      <c r="P29" s="18" t="s">
        <v>307</v>
      </c>
      <c r="Q29" s="18">
        <v>100</v>
      </c>
      <c r="R29" s="19" t="s">
        <v>307</v>
      </c>
      <c r="S29" s="145"/>
    </row>
    <row r="30" spans="2:19">
      <c r="B30" s="213" t="s">
        <v>167</v>
      </c>
      <c r="C30" s="108">
        <v>107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 t="s">
        <v>307</v>
      </c>
      <c r="N30" s="24" t="s">
        <v>307</v>
      </c>
      <c r="O30" s="70" t="s">
        <v>307</v>
      </c>
      <c r="P30" s="24" t="s">
        <v>307</v>
      </c>
      <c r="Q30" s="70" t="s">
        <v>307</v>
      </c>
      <c r="R30" s="25">
        <v>107</v>
      </c>
      <c r="S30" s="67"/>
    </row>
    <row r="31" spans="2:19">
      <c r="B31" s="214"/>
      <c r="C31" s="102">
        <v>100</v>
      </c>
      <c r="D31" s="28" t="s">
        <v>307</v>
      </c>
      <c r="E31" s="28" t="s">
        <v>307</v>
      </c>
      <c r="F31" s="28" t="s">
        <v>307</v>
      </c>
      <c r="G31" s="28" t="s">
        <v>307</v>
      </c>
      <c r="H31" s="28" t="s">
        <v>307</v>
      </c>
      <c r="I31" s="28" t="s">
        <v>307</v>
      </c>
      <c r="J31" s="28" t="s">
        <v>307</v>
      </c>
      <c r="K31" s="28" t="s">
        <v>307</v>
      </c>
      <c r="L31" s="28" t="s">
        <v>307</v>
      </c>
      <c r="M31" s="28" t="s">
        <v>307</v>
      </c>
      <c r="N31" s="28" t="s">
        <v>307</v>
      </c>
      <c r="O31" s="28" t="s">
        <v>307</v>
      </c>
      <c r="P31" s="28" t="s">
        <v>307</v>
      </c>
      <c r="Q31" s="28" t="s">
        <v>307</v>
      </c>
      <c r="R31" s="29">
        <v>100</v>
      </c>
      <c r="S31" s="145"/>
    </row>
    <row r="32" spans="2:19">
      <c r="C32" s="31"/>
      <c r="S32" s="62"/>
    </row>
    <row r="33" spans="4:19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62"/>
    </row>
    <row r="34" spans="4:19">
      <c r="S34" s="62"/>
    </row>
    <row r="35" spans="4:19">
      <c r="S35" s="62"/>
    </row>
    <row r="36" spans="4:19">
      <c r="S36" s="62"/>
    </row>
    <row r="37" spans="4:19">
      <c r="S37" s="62"/>
    </row>
    <row r="38" spans="4:19">
      <c r="S38" s="62"/>
    </row>
    <row r="39" spans="4:19">
      <c r="S39" s="62"/>
    </row>
    <row r="40" spans="4:19">
      <c r="S40" s="62"/>
    </row>
    <row r="41" spans="4:19">
      <c r="S41" s="62"/>
    </row>
    <row r="42" spans="4:19">
      <c r="S42" s="62"/>
    </row>
    <row r="43" spans="4:19">
      <c r="S43" s="62"/>
    </row>
    <row r="44" spans="4:19">
      <c r="S44" s="62"/>
    </row>
    <row r="45" spans="4:19">
      <c r="S45" s="62"/>
    </row>
    <row r="46" spans="4:19">
      <c r="S46" s="62"/>
    </row>
    <row r="47" spans="4:19">
      <c r="S47" s="62"/>
    </row>
    <row r="48" spans="4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  <row r="95" spans="19:19">
      <c r="S95" s="62"/>
    </row>
    <row r="96" spans="19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30">
    <mergeCell ref="R3:R5"/>
    <mergeCell ref="M3:M5"/>
    <mergeCell ref="N3:N5"/>
    <mergeCell ref="O3:O5"/>
    <mergeCell ref="P3:P5"/>
    <mergeCell ref="B30:B31"/>
    <mergeCell ref="B6:B7"/>
    <mergeCell ref="B16:B17"/>
    <mergeCell ref="B18:B19"/>
    <mergeCell ref="B20:B21"/>
    <mergeCell ref="B22:B23"/>
    <mergeCell ref="B28:B29"/>
    <mergeCell ref="B26:B27"/>
    <mergeCell ref="B24:B25"/>
    <mergeCell ref="B8:B9"/>
    <mergeCell ref="B10:B11"/>
    <mergeCell ref="B12:B13"/>
    <mergeCell ref="B14:B15"/>
    <mergeCell ref="B2:B5"/>
    <mergeCell ref="C3:C5"/>
    <mergeCell ref="D3:D5"/>
    <mergeCell ref="Q3:Q5"/>
    <mergeCell ref="E3:E5"/>
    <mergeCell ref="F3:F5"/>
    <mergeCell ref="G3:G5"/>
    <mergeCell ref="H3:H5"/>
    <mergeCell ref="I3:I5"/>
    <mergeCell ref="J3:J5"/>
    <mergeCell ref="K3:K5"/>
    <mergeCell ref="L3:L5"/>
  </mergeCells>
  <phoneticPr fontId="2"/>
  <pageMargins left="0.39370078740157483" right="0.19685039370078741" top="0.59055118110236227" bottom="0.39370078740157483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25.44140625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5" t="s">
        <v>30</v>
      </c>
      <c r="C1" s="5"/>
      <c r="D1" s="5"/>
      <c r="E1" s="5"/>
      <c r="F1" s="5"/>
      <c r="G1" s="125"/>
      <c r="H1" s="5"/>
      <c r="I1" s="5"/>
      <c r="J1" s="5"/>
      <c r="K1" s="5"/>
      <c r="L1" s="5"/>
      <c r="M1" s="5"/>
      <c r="N1" s="5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4.9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165</v>
      </c>
      <c r="C8" s="66">
        <v>1936</v>
      </c>
      <c r="D8" s="21">
        <v>1056</v>
      </c>
      <c r="E8" s="67">
        <v>651</v>
      </c>
      <c r="F8" s="21">
        <v>483</v>
      </c>
      <c r="G8" s="67">
        <v>448</v>
      </c>
      <c r="H8" s="21">
        <v>35</v>
      </c>
      <c r="I8" s="67">
        <v>152</v>
      </c>
      <c r="J8" s="21">
        <v>16</v>
      </c>
      <c r="K8" s="67">
        <v>352</v>
      </c>
      <c r="L8" s="21">
        <v>78</v>
      </c>
      <c r="M8" s="67">
        <v>220</v>
      </c>
      <c r="N8" s="21">
        <v>54</v>
      </c>
      <c r="O8" s="67">
        <v>40</v>
      </c>
      <c r="P8" s="21">
        <v>13</v>
      </c>
      <c r="Q8" s="67">
        <v>851</v>
      </c>
      <c r="R8" s="22">
        <v>29</v>
      </c>
      <c r="S8" s="67"/>
    </row>
    <row r="9" spans="1:19" ht="13.5" customHeight="1">
      <c r="B9" s="213"/>
      <c r="C9" s="195">
        <v>100</v>
      </c>
      <c r="D9" s="18">
        <v>54.54545454545454</v>
      </c>
      <c r="E9" s="18">
        <v>33.626033057851238</v>
      </c>
      <c r="F9" s="18">
        <v>24.948347107438014</v>
      </c>
      <c r="G9" s="18">
        <v>23.140495867768596</v>
      </c>
      <c r="H9" s="18">
        <v>1.8078512396694213</v>
      </c>
      <c r="I9" s="18">
        <v>7.8512396694214877</v>
      </c>
      <c r="J9" s="18">
        <v>0.82644628099173556</v>
      </c>
      <c r="K9" s="18">
        <v>18.181818181818183</v>
      </c>
      <c r="L9" s="18">
        <v>4.0289256198347108</v>
      </c>
      <c r="M9" s="18">
        <v>11.363636363636363</v>
      </c>
      <c r="N9" s="18">
        <v>2.7892561983471076</v>
      </c>
      <c r="O9" s="18">
        <v>2.0661157024793391</v>
      </c>
      <c r="P9" s="18">
        <v>0.67148760330578516</v>
      </c>
      <c r="Q9" s="18">
        <v>43.956611570247937</v>
      </c>
      <c r="R9" s="19">
        <v>1.4979338842975207</v>
      </c>
      <c r="S9" s="145"/>
    </row>
    <row r="10" spans="1:19" ht="13.5" customHeight="1">
      <c r="B10" s="213" t="s">
        <v>269</v>
      </c>
      <c r="C10" s="108">
        <v>1643</v>
      </c>
      <c r="D10" s="24">
        <v>851</v>
      </c>
      <c r="E10" s="70">
        <v>493</v>
      </c>
      <c r="F10" s="24">
        <v>351</v>
      </c>
      <c r="G10" s="70">
        <v>326</v>
      </c>
      <c r="H10" s="24">
        <v>25</v>
      </c>
      <c r="I10" s="70">
        <v>128</v>
      </c>
      <c r="J10" s="24">
        <v>14</v>
      </c>
      <c r="K10" s="70">
        <v>309</v>
      </c>
      <c r="L10" s="24">
        <v>55</v>
      </c>
      <c r="M10" s="70">
        <v>205</v>
      </c>
      <c r="N10" s="24">
        <v>49</v>
      </c>
      <c r="O10" s="70">
        <v>39</v>
      </c>
      <c r="P10" s="24">
        <v>10</v>
      </c>
      <c r="Q10" s="70">
        <v>765</v>
      </c>
      <c r="R10" s="25">
        <v>27</v>
      </c>
      <c r="S10" s="67"/>
    </row>
    <row r="11" spans="1:19" ht="13.5" customHeight="1">
      <c r="B11" s="213"/>
      <c r="C11" s="195">
        <v>100</v>
      </c>
      <c r="D11" s="18">
        <v>51.795496043822276</v>
      </c>
      <c r="E11" s="18">
        <v>30.006086427267192</v>
      </c>
      <c r="F11" s="18">
        <v>21.363359707851494</v>
      </c>
      <c r="G11" s="18">
        <v>19.841752891052952</v>
      </c>
      <c r="H11" s="18">
        <v>1.5216068167985393</v>
      </c>
      <c r="I11" s="18">
        <v>7.7906269020085208</v>
      </c>
      <c r="J11" s="18">
        <v>0.85209981740718199</v>
      </c>
      <c r="K11" s="18">
        <v>18.807060255629946</v>
      </c>
      <c r="L11" s="18">
        <v>3.3475349969567865</v>
      </c>
      <c r="M11" s="18">
        <v>12.477175897748022</v>
      </c>
      <c r="N11" s="18">
        <v>2.982349360925137</v>
      </c>
      <c r="O11" s="18">
        <v>2.3737066342057211</v>
      </c>
      <c r="P11" s="18">
        <v>0.60864272671941566</v>
      </c>
      <c r="Q11" s="18">
        <v>46.561168594035301</v>
      </c>
      <c r="R11" s="19">
        <v>1.6433353621424223</v>
      </c>
      <c r="S11" s="145"/>
    </row>
    <row r="12" spans="1:19" ht="13.5" customHeight="1">
      <c r="B12" s="213" t="s">
        <v>206</v>
      </c>
      <c r="C12" s="108">
        <v>293</v>
      </c>
      <c r="D12" s="24">
        <v>205</v>
      </c>
      <c r="E12" s="70">
        <v>158</v>
      </c>
      <c r="F12" s="24">
        <v>132</v>
      </c>
      <c r="G12" s="70">
        <v>122</v>
      </c>
      <c r="H12" s="24">
        <v>10</v>
      </c>
      <c r="I12" s="70">
        <v>24</v>
      </c>
      <c r="J12" s="24">
        <v>2</v>
      </c>
      <c r="K12" s="70">
        <v>43</v>
      </c>
      <c r="L12" s="24">
        <v>23</v>
      </c>
      <c r="M12" s="70">
        <v>15</v>
      </c>
      <c r="N12" s="24">
        <v>5</v>
      </c>
      <c r="O12" s="70">
        <v>1</v>
      </c>
      <c r="P12" s="24">
        <v>3</v>
      </c>
      <c r="Q12" s="70">
        <v>86</v>
      </c>
      <c r="R12" s="25">
        <v>2</v>
      </c>
      <c r="S12" s="67"/>
    </row>
    <row r="13" spans="1:19" ht="13.5" customHeight="1">
      <c r="B13" s="213"/>
      <c r="C13" s="195">
        <v>100</v>
      </c>
      <c r="D13" s="18">
        <v>69.965870307167236</v>
      </c>
      <c r="E13" s="18">
        <v>53.924914675767923</v>
      </c>
      <c r="F13" s="18">
        <v>45.051194539249146</v>
      </c>
      <c r="G13" s="18">
        <v>41.638225255972692</v>
      </c>
      <c r="H13" s="18">
        <v>3.4129692832764507</v>
      </c>
      <c r="I13" s="18">
        <v>8.1911262798634805</v>
      </c>
      <c r="J13" s="18">
        <v>0.68259385665529015</v>
      </c>
      <c r="K13" s="18">
        <v>14.675767918088736</v>
      </c>
      <c r="L13" s="18">
        <v>7.8498293515358366</v>
      </c>
      <c r="M13" s="18">
        <v>5.1194539249146755</v>
      </c>
      <c r="N13" s="18">
        <v>1.7064846416382253</v>
      </c>
      <c r="O13" s="18">
        <v>0.34129692832764508</v>
      </c>
      <c r="P13" s="18">
        <v>1.0238907849829351</v>
      </c>
      <c r="Q13" s="18">
        <v>29.351535836177472</v>
      </c>
      <c r="R13" s="19">
        <v>0.68259385665529015</v>
      </c>
      <c r="S13" s="145"/>
    </row>
    <row r="14" spans="1:19" ht="13.5" customHeight="1">
      <c r="B14" s="213" t="s">
        <v>166</v>
      </c>
      <c r="C14" s="108">
        <v>5123</v>
      </c>
      <c r="D14" s="24">
        <v>2931</v>
      </c>
      <c r="E14" s="70">
        <v>2691</v>
      </c>
      <c r="F14" s="24">
        <v>2445</v>
      </c>
      <c r="G14" s="70">
        <v>2338</v>
      </c>
      <c r="H14" s="24">
        <v>107</v>
      </c>
      <c r="I14" s="70">
        <v>229</v>
      </c>
      <c r="J14" s="24">
        <v>17</v>
      </c>
      <c r="K14" s="70">
        <v>195</v>
      </c>
      <c r="L14" s="24">
        <v>64</v>
      </c>
      <c r="M14" s="70">
        <v>92</v>
      </c>
      <c r="N14" s="24">
        <v>39</v>
      </c>
      <c r="O14" s="70">
        <v>17</v>
      </c>
      <c r="P14" s="24">
        <v>28</v>
      </c>
      <c r="Q14" s="70">
        <v>2129</v>
      </c>
      <c r="R14" s="25">
        <v>63</v>
      </c>
      <c r="S14" s="67"/>
    </row>
    <row r="15" spans="1:19" ht="13.5" customHeight="1">
      <c r="B15" s="213"/>
      <c r="C15" s="195">
        <v>100</v>
      </c>
      <c r="D15" s="18">
        <v>57.212570759320712</v>
      </c>
      <c r="E15" s="18">
        <v>52.527815732968961</v>
      </c>
      <c r="F15" s="18">
        <v>47.725941830958426</v>
      </c>
      <c r="G15" s="18">
        <v>45.637321881709937</v>
      </c>
      <c r="H15" s="18">
        <v>2.0886199492484874</v>
      </c>
      <c r="I15" s="18">
        <v>4.4700370876439584</v>
      </c>
      <c r="J15" s="18">
        <v>0.33183681436658208</v>
      </c>
      <c r="K15" s="18">
        <v>3.806363458910794</v>
      </c>
      <c r="L15" s="18">
        <v>1.2492680070271327</v>
      </c>
      <c r="M15" s="18">
        <v>1.7958227601015029</v>
      </c>
      <c r="N15" s="18">
        <v>0.76127269178215884</v>
      </c>
      <c r="O15" s="18">
        <v>0.33183681436658208</v>
      </c>
      <c r="P15" s="18">
        <v>0.5465547530743704</v>
      </c>
      <c r="Q15" s="18">
        <v>41.557681046261955</v>
      </c>
      <c r="R15" s="19">
        <v>1.2297481944173336</v>
      </c>
      <c r="S15" s="145"/>
    </row>
    <row r="16" spans="1:19" ht="13.5" customHeight="1">
      <c r="B16" s="213" t="s">
        <v>169</v>
      </c>
      <c r="C16" s="108">
        <v>1070</v>
      </c>
      <c r="D16" s="24">
        <v>765</v>
      </c>
      <c r="E16" s="70">
        <v>688</v>
      </c>
      <c r="F16" s="24">
        <v>638</v>
      </c>
      <c r="G16" s="70">
        <v>593</v>
      </c>
      <c r="H16" s="24">
        <v>45</v>
      </c>
      <c r="I16" s="70">
        <v>48</v>
      </c>
      <c r="J16" s="24">
        <v>2</v>
      </c>
      <c r="K16" s="70">
        <v>64</v>
      </c>
      <c r="L16" s="24">
        <v>33</v>
      </c>
      <c r="M16" s="70">
        <v>17</v>
      </c>
      <c r="N16" s="24">
        <v>14</v>
      </c>
      <c r="O16" s="70">
        <v>5</v>
      </c>
      <c r="P16" s="24">
        <v>8</v>
      </c>
      <c r="Q16" s="70">
        <v>295</v>
      </c>
      <c r="R16" s="25">
        <v>10</v>
      </c>
      <c r="S16" s="67"/>
    </row>
    <row r="17" spans="2:19" ht="13.5" customHeight="1">
      <c r="B17" s="213"/>
      <c r="C17" s="195">
        <v>100</v>
      </c>
      <c r="D17" s="18">
        <v>71.495327102803742</v>
      </c>
      <c r="E17" s="18">
        <v>64.299065420560751</v>
      </c>
      <c r="F17" s="18">
        <v>59.626168224299072</v>
      </c>
      <c r="G17" s="18">
        <v>55.420560747663551</v>
      </c>
      <c r="H17" s="18">
        <v>4.2056074766355138</v>
      </c>
      <c r="I17" s="18">
        <v>4.4859813084112146</v>
      </c>
      <c r="J17" s="18">
        <v>0.18691588785046731</v>
      </c>
      <c r="K17" s="18">
        <v>5.9813084112149539</v>
      </c>
      <c r="L17" s="18">
        <v>3.08411214953271</v>
      </c>
      <c r="M17" s="18">
        <v>1.5887850467289719</v>
      </c>
      <c r="N17" s="18">
        <v>1.3084112149532712</v>
      </c>
      <c r="O17" s="18">
        <v>0.46728971962616817</v>
      </c>
      <c r="P17" s="18">
        <v>0.74766355140186924</v>
      </c>
      <c r="Q17" s="18">
        <v>27.570093457943923</v>
      </c>
      <c r="R17" s="19">
        <v>0.93457943925233633</v>
      </c>
      <c r="S17" s="145"/>
    </row>
    <row r="18" spans="2:19" ht="13.5" customHeight="1">
      <c r="B18" s="213" t="s">
        <v>170</v>
      </c>
      <c r="C18" s="66">
        <v>2523</v>
      </c>
      <c r="D18" s="21">
        <v>1669</v>
      </c>
      <c r="E18" s="67">
        <v>1604</v>
      </c>
      <c r="F18" s="21">
        <v>1466</v>
      </c>
      <c r="G18" s="67">
        <v>1423</v>
      </c>
      <c r="H18" s="21">
        <v>43</v>
      </c>
      <c r="I18" s="67">
        <v>128</v>
      </c>
      <c r="J18" s="21">
        <v>10</v>
      </c>
      <c r="K18" s="67">
        <v>46</v>
      </c>
      <c r="L18" s="21">
        <v>10</v>
      </c>
      <c r="M18" s="67">
        <v>27</v>
      </c>
      <c r="N18" s="21">
        <v>9</v>
      </c>
      <c r="O18" s="67">
        <v>8</v>
      </c>
      <c r="P18" s="21">
        <v>11</v>
      </c>
      <c r="Q18" s="67">
        <v>842</v>
      </c>
      <c r="R18" s="22">
        <v>12</v>
      </c>
      <c r="S18" s="145"/>
    </row>
    <row r="19" spans="2:19" ht="13.5" customHeight="1">
      <c r="B19" s="213"/>
      <c r="C19" s="195">
        <v>100</v>
      </c>
      <c r="D19" s="18">
        <v>66.151407055093145</v>
      </c>
      <c r="E19" s="18">
        <v>63.575108997225527</v>
      </c>
      <c r="F19" s="18">
        <v>58.105430043598894</v>
      </c>
      <c r="G19" s="18">
        <v>56.401109789932626</v>
      </c>
      <c r="H19" s="18">
        <v>1.7043202536662705</v>
      </c>
      <c r="I19" s="18">
        <v>5.073325406262386</v>
      </c>
      <c r="J19" s="18">
        <v>0.39635354736424888</v>
      </c>
      <c r="K19" s="18">
        <v>1.823226317875545</v>
      </c>
      <c r="L19" s="18">
        <v>0.39635354736424888</v>
      </c>
      <c r="M19" s="18">
        <v>1.070154577883472</v>
      </c>
      <c r="N19" s="18">
        <v>0.356718192627824</v>
      </c>
      <c r="O19" s="18">
        <v>0.31708283789139913</v>
      </c>
      <c r="P19" s="18">
        <v>0.43598890210067376</v>
      </c>
      <c r="Q19" s="18">
        <v>33.372968688069761</v>
      </c>
      <c r="R19" s="19">
        <v>0.47562425683709864</v>
      </c>
      <c r="S19" s="145"/>
    </row>
    <row r="20" spans="2:19" ht="13.5" customHeight="1">
      <c r="B20" s="213" t="s">
        <v>207</v>
      </c>
      <c r="C20" s="108">
        <v>509</v>
      </c>
      <c r="D20" s="24">
        <v>321</v>
      </c>
      <c r="E20" s="70">
        <v>313</v>
      </c>
      <c r="F20" s="24">
        <v>280</v>
      </c>
      <c r="G20" s="70">
        <v>279</v>
      </c>
      <c r="H20" s="24">
        <v>1</v>
      </c>
      <c r="I20" s="70">
        <v>30</v>
      </c>
      <c r="J20" s="24">
        <v>3</v>
      </c>
      <c r="K20" s="70">
        <v>2</v>
      </c>
      <c r="L20" s="24" t="s">
        <v>307</v>
      </c>
      <c r="M20" s="70">
        <v>2</v>
      </c>
      <c r="N20" s="24" t="s">
        <v>307</v>
      </c>
      <c r="O20" s="70">
        <v>2</v>
      </c>
      <c r="P20" s="24">
        <v>4</v>
      </c>
      <c r="Q20" s="70">
        <v>182</v>
      </c>
      <c r="R20" s="25">
        <v>6</v>
      </c>
      <c r="S20" s="67"/>
    </row>
    <row r="21" spans="2:19" ht="13.5" customHeight="1">
      <c r="B21" s="213"/>
      <c r="C21" s="195">
        <v>100</v>
      </c>
      <c r="D21" s="18">
        <v>63.064833005893902</v>
      </c>
      <c r="E21" s="18">
        <v>61.493123772102166</v>
      </c>
      <c r="F21" s="18">
        <v>55.009823182711202</v>
      </c>
      <c r="G21" s="18">
        <v>54.813359528487226</v>
      </c>
      <c r="H21" s="18">
        <v>0.19646365422396855</v>
      </c>
      <c r="I21" s="18">
        <v>5.8939096267190569</v>
      </c>
      <c r="J21" s="18">
        <v>0.58939096267190572</v>
      </c>
      <c r="K21" s="18">
        <v>0.39292730844793711</v>
      </c>
      <c r="L21" s="18" t="s">
        <v>307</v>
      </c>
      <c r="M21" s="18">
        <v>0.39292730844793711</v>
      </c>
      <c r="N21" s="18" t="s">
        <v>307</v>
      </c>
      <c r="O21" s="18">
        <v>0.39292730844793711</v>
      </c>
      <c r="P21" s="18">
        <v>0.78585461689587421</v>
      </c>
      <c r="Q21" s="18">
        <v>35.756385068762278</v>
      </c>
      <c r="R21" s="19">
        <v>1.1787819253438114</v>
      </c>
      <c r="S21" s="145"/>
    </row>
    <row r="22" spans="2:19" ht="13.5" customHeight="1">
      <c r="B22" s="213" t="s">
        <v>208</v>
      </c>
      <c r="C22" s="108">
        <v>1</v>
      </c>
      <c r="D22" s="24" t="s">
        <v>307</v>
      </c>
      <c r="E22" s="70" t="s">
        <v>307</v>
      </c>
      <c r="F22" s="24" t="s">
        <v>307</v>
      </c>
      <c r="G22" s="70" t="s">
        <v>307</v>
      </c>
      <c r="H22" s="24" t="s">
        <v>307</v>
      </c>
      <c r="I22" s="70" t="s">
        <v>307</v>
      </c>
      <c r="J22" s="24" t="s">
        <v>307</v>
      </c>
      <c r="K22" s="70" t="s">
        <v>307</v>
      </c>
      <c r="L22" s="24" t="s">
        <v>307</v>
      </c>
      <c r="M22" s="70" t="s">
        <v>307</v>
      </c>
      <c r="N22" s="24" t="s">
        <v>307</v>
      </c>
      <c r="O22" s="70" t="s">
        <v>307</v>
      </c>
      <c r="P22" s="24" t="s">
        <v>307</v>
      </c>
      <c r="Q22" s="70">
        <v>1</v>
      </c>
      <c r="R22" s="25" t="s">
        <v>307</v>
      </c>
      <c r="S22" s="67"/>
    </row>
    <row r="23" spans="2:19" ht="13.5" customHeight="1">
      <c r="B23" s="213"/>
      <c r="C23" s="195">
        <v>100</v>
      </c>
      <c r="D23" s="18" t="s">
        <v>307</v>
      </c>
      <c r="E23" s="18" t="s">
        <v>307</v>
      </c>
      <c r="F23" s="18" t="s">
        <v>307</v>
      </c>
      <c r="G23" s="18" t="s">
        <v>307</v>
      </c>
      <c r="H23" s="18" t="s">
        <v>307</v>
      </c>
      <c r="I23" s="18" t="s">
        <v>307</v>
      </c>
      <c r="J23" s="18" t="s">
        <v>307</v>
      </c>
      <c r="K23" s="18" t="s">
        <v>307</v>
      </c>
      <c r="L23" s="18" t="s">
        <v>307</v>
      </c>
      <c r="M23" s="18" t="s">
        <v>307</v>
      </c>
      <c r="N23" s="18" t="s">
        <v>307</v>
      </c>
      <c r="O23" s="18" t="s">
        <v>307</v>
      </c>
      <c r="P23" s="18" t="s">
        <v>307</v>
      </c>
      <c r="Q23" s="18">
        <v>100</v>
      </c>
      <c r="R23" s="19" t="s">
        <v>307</v>
      </c>
      <c r="S23" s="145"/>
    </row>
    <row r="24" spans="2:19" ht="13.5" customHeight="1">
      <c r="B24" s="213" t="s">
        <v>209</v>
      </c>
      <c r="C24" s="108">
        <v>1020</v>
      </c>
      <c r="D24" s="24">
        <v>176</v>
      </c>
      <c r="E24" s="70">
        <v>86</v>
      </c>
      <c r="F24" s="24">
        <v>61</v>
      </c>
      <c r="G24" s="70">
        <v>43</v>
      </c>
      <c r="H24" s="24">
        <v>18</v>
      </c>
      <c r="I24" s="70">
        <v>23</v>
      </c>
      <c r="J24" s="24">
        <v>2</v>
      </c>
      <c r="K24" s="70">
        <v>83</v>
      </c>
      <c r="L24" s="24">
        <v>21</v>
      </c>
      <c r="M24" s="70">
        <v>46</v>
      </c>
      <c r="N24" s="24">
        <v>16</v>
      </c>
      <c r="O24" s="70">
        <v>2</v>
      </c>
      <c r="P24" s="24">
        <v>5</v>
      </c>
      <c r="Q24" s="70">
        <v>809</v>
      </c>
      <c r="R24" s="25">
        <v>35</v>
      </c>
      <c r="S24" s="67"/>
    </row>
    <row r="25" spans="2:19" ht="13.5" customHeight="1">
      <c r="B25" s="213"/>
      <c r="C25" s="195">
        <v>100</v>
      </c>
      <c r="D25" s="18">
        <v>17.254901960784313</v>
      </c>
      <c r="E25" s="18">
        <v>8.4313725490196081</v>
      </c>
      <c r="F25" s="18">
        <v>5.9803921568627452</v>
      </c>
      <c r="G25" s="18">
        <v>4.215686274509804</v>
      </c>
      <c r="H25" s="18">
        <v>1.7647058823529411</v>
      </c>
      <c r="I25" s="18">
        <v>2.2549019607843137</v>
      </c>
      <c r="J25" s="18">
        <v>0.19607843137254902</v>
      </c>
      <c r="K25" s="18">
        <v>8.1372549019607838</v>
      </c>
      <c r="L25" s="18">
        <v>2.0588235294117645</v>
      </c>
      <c r="M25" s="18">
        <v>4.5098039215686274</v>
      </c>
      <c r="N25" s="18">
        <v>1.5686274509803921</v>
      </c>
      <c r="O25" s="18">
        <v>0.19607843137254902</v>
      </c>
      <c r="P25" s="18">
        <v>0.49019607843137253</v>
      </c>
      <c r="Q25" s="18">
        <v>79.313725490196077</v>
      </c>
      <c r="R25" s="19">
        <v>3.4313725490196081</v>
      </c>
      <c r="S25" s="145"/>
    </row>
    <row r="26" spans="2:19" ht="13.5" customHeight="1">
      <c r="B26" s="213" t="s">
        <v>116</v>
      </c>
      <c r="C26" s="108">
        <v>164</v>
      </c>
      <c r="D26" s="24">
        <v>36</v>
      </c>
      <c r="E26" s="70">
        <v>30</v>
      </c>
      <c r="F26" s="24">
        <v>20</v>
      </c>
      <c r="G26" s="70">
        <v>19</v>
      </c>
      <c r="H26" s="24">
        <v>1</v>
      </c>
      <c r="I26" s="70">
        <v>7</v>
      </c>
      <c r="J26" s="24">
        <v>3</v>
      </c>
      <c r="K26" s="70">
        <v>4</v>
      </c>
      <c r="L26" s="24">
        <v>2</v>
      </c>
      <c r="M26" s="70">
        <v>1</v>
      </c>
      <c r="N26" s="24">
        <v>1</v>
      </c>
      <c r="O26" s="70">
        <v>1</v>
      </c>
      <c r="P26" s="24">
        <v>1</v>
      </c>
      <c r="Q26" s="70">
        <v>124</v>
      </c>
      <c r="R26" s="25">
        <v>4</v>
      </c>
      <c r="S26" s="67"/>
    </row>
    <row r="27" spans="2:19" ht="13.5" customHeight="1">
      <c r="B27" s="213"/>
      <c r="C27" s="195">
        <v>100</v>
      </c>
      <c r="D27" s="18">
        <v>21.951219512195124</v>
      </c>
      <c r="E27" s="18">
        <v>18.292682926829269</v>
      </c>
      <c r="F27" s="18">
        <v>12.195121951219512</v>
      </c>
      <c r="G27" s="18">
        <v>11.585365853658537</v>
      </c>
      <c r="H27" s="18">
        <v>0.6097560975609756</v>
      </c>
      <c r="I27" s="18">
        <v>4.2682926829268295</v>
      </c>
      <c r="J27" s="18">
        <v>1.8292682926829267</v>
      </c>
      <c r="K27" s="18">
        <v>2.4390243902439024</v>
      </c>
      <c r="L27" s="18">
        <v>1.2195121951219512</v>
      </c>
      <c r="M27" s="18">
        <v>0.6097560975609756</v>
      </c>
      <c r="N27" s="18">
        <v>0.6097560975609756</v>
      </c>
      <c r="O27" s="18">
        <v>0.6097560975609756</v>
      </c>
      <c r="P27" s="18">
        <v>0.6097560975609756</v>
      </c>
      <c r="Q27" s="18">
        <v>75.609756097560975</v>
      </c>
      <c r="R27" s="19">
        <v>2.4390243902439024</v>
      </c>
      <c r="S27" s="145"/>
    </row>
    <row r="28" spans="2:19">
      <c r="B28" s="213" t="s">
        <v>167</v>
      </c>
      <c r="C28" s="108">
        <v>146</v>
      </c>
      <c r="D28" s="24">
        <v>86</v>
      </c>
      <c r="E28" s="70">
        <v>71</v>
      </c>
      <c r="F28" s="24">
        <v>58</v>
      </c>
      <c r="G28" s="70">
        <v>55</v>
      </c>
      <c r="H28" s="24">
        <v>3</v>
      </c>
      <c r="I28" s="70">
        <v>11</v>
      </c>
      <c r="J28" s="24">
        <v>2</v>
      </c>
      <c r="K28" s="70">
        <v>4</v>
      </c>
      <c r="L28" s="24">
        <v>1</v>
      </c>
      <c r="M28" s="70">
        <v>2</v>
      </c>
      <c r="N28" s="24">
        <v>1</v>
      </c>
      <c r="O28" s="70" t="s">
        <v>307</v>
      </c>
      <c r="P28" s="24">
        <v>11</v>
      </c>
      <c r="Q28" s="70">
        <v>49</v>
      </c>
      <c r="R28" s="25">
        <v>11</v>
      </c>
      <c r="S28" s="67"/>
    </row>
    <row r="29" spans="2:19">
      <c r="B29" s="214"/>
      <c r="C29" s="102">
        <v>100</v>
      </c>
      <c r="D29" s="28">
        <v>58.904109589041099</v>
      </c>
      <c r="E29" s="28">
        <v>48.630136986301373</v>
      </c>
      <c r="F29" s="28">
        <v>39.726027397260275</v>
      </c>
      <c r="G29" s="28">
        <v>37.671232876712331</v>
      </c>
      <c r="H29" s="28">
        <v>2.054794520547945</v>
      </c>
      <c r="I29" s="28">
        <v>7.5342465753424657</v>
      </c>
      <c r="J29" s="28">
        <v>1.3698630136986301</v>
      </c>
      <c r="K29" s="28">
        <v>2.7397260273972601</v>
      </c>
      <c r="L29" s="28">
        <v>0.68493150684931503</v>
      </c>
      <c r="M29" s="28">
        <v>1.3698630136986301</v>
      </c>
      <c r="N29" s="28">
        <v>0.68493150684931503</v>
      </c>
      <c r="O29" s="28" t="s">
        <v>307</v>
      </c>
      <c r="P29" s="28">
        <v>7.5342465753424657</v>
      </c>
      <c r="Q29" s="28">
        <v>33.561643835616437</v>
      </c>
      <c r="R29" s="29">
        <v>7.5342465753424657</v>
      </c>
      <c r="S29" s="145"/>
    </row>
    <row r="30" spans="2:19">
      <c r="C30" s="31"/>
      <c r="S30" s="62"/>
    </row>
    <row r="31" spans="2:19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62"/>
    </row>
    <row r="32" spans="2:19">
      <c r="S32" s="62"/>
    </row>
    <row r="33" spans="19:19">
      <c r="S33" s="62"/>
    </row>
    <row r="34" spans="19:19">
      <c r="S34" s="62"/>
    </row>
    <row r="35" spans="19:19">
      <c r="S35" s="62"/>
    </row>
    <row r="36" spans="19:19">
      <c r="S36" s="62"/>
    </row>
    <row r="37" spans="19:19">
      <c r="S37" s="62"/>
    </row>
    <row r="38" spans="19:19">
      <c r="S38" s="62"/>
    </row>
    <row r="39" spans="19:19">
      <c r="S39" s="62"/>
    </row>
    <row r="40" spans="19:19">
      <c r="S40" s="62"/>
    </row>
    <row r="41" spans="19:19">
      <c r="S41" s="62"/>
    </row>
    <row r="42" spans="19:19">
      <c r="S42" s="62"/>
    </row>
    <row r="43" spans="19:19">
      <c r="S43" s="62"/>
    </row>
    <row r="44" spans="19:19">
      <c r="S44" s="62"/>
    </row>
    <row r="45" spans="19:19">
      <c r="S45" s="62"/>
    </row>
    <row r="46" spans="19:19">
      <c r="S46" s="62"/>
    </row>
    <row r="47" spans="19:19">
      <c r="S47" s="62"/>
    </row>
    <row r="48" spans="19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  <row r="95" spans="19:19">
      <c r="S95" s="62"/>
    </row>
    <row r="96" spans="19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29">
    <mergeCell ref="Q3:Q5"/>
    <mergeCell ref="R3:R5"/>
    <mergeCell ref="E3:E5"/>
    <mergeCell ref="F3:F5"/>
    <mergeCell ref="G3:G5"/>
    <mergeCell ref="H3:H5"/>
    <mergeCell ref="N3:N5"/>
    <mergeCell ref="O3:O5"/>
    <mergeCell ref="P3:P5"/>
    <mergeCell ref="I3:I5"/>
    <mergeCell ref="J3:J5"/>
    <mergeCell ref="K3:K5"/>
    <mergeCell ref="L3:L5"/>
    <mergeCell ref="M3:M5"/>
    <mergeCell ref="B10:B11"/>
    <mergeCell ref="B24:B25"/>
    <mergeCell ref="B28:B29"/>
    <mergeCell ref="B12:B13"/>
    <mergeCell ref="B26:B27"/>
    <mergeCell ref="B18:B19"/>
    <mergeCell ref="B20:B21"/>
    <mergeCell ref="B22:B23"/>
    <mergeCell ref="B14:B15"/>
    <mergeCell ref="B16:B17"/>
    <mergeCell ref="B2:B5"/>
    <mergeCell ref="C3:C5"/>
    <mergeCell ref="D3:D5"/>
    <mergeCell ref="B6:B7"/>
    <mergeCell ref="B8:B9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32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5" t="s">
        <v>29</v>
      </c>
      <c r="C1" s="5"/>
      <c r="D1" s="5"/>
      <c r="E1" s="5"/>
      <c r="F1" s="5"/>
      <c r="G1" s="125"/>
      <c r="H1" s="5"/>
      <c r="I1" s="5"/>
      <c r="J1" s="5"/>
      <c r="K1" s="5"/>
      <c r="L1" s="5"/>
      <c r="M1" s="5"/>
      <c r="N1" s="5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3.6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177</v>
      </c>
      <c r="C8" s="66">
        <v>195</v>
      </c>
      <c r="D8" s="24">
        <v>47</v>
      </c>
      <c r="E8" s="70">
        <v>37</v>
      </c>
      <c r="F8" s="24">
        <v>32</v>
      </c>
      <c r="G8" s="70">
        <v>30</v>
      </c>
      <c r="H8" s="24">
        <v>2</v>
      </c>
      <c r="I8" s="70">
        <v>5</v>
      </c>
      <c r="J8" s="24" t="s">
        <v>307</v>
      </c>
      <c r="K8" s="70">
        <v>6</v>
      </c>
      <c r="L8" s="24" t="s">
        <v>307</v>
      </c>
      <c r="M8" s="70">
        <v>3</v>
      </c>
      <c r="N8" s="24">
        <v>3</v>
      </c>
      <c r="O8" s="70">
        <v>1</v>
      </c>
      <c r="P8" s="24">
        <v>3</v>
      </c>
      <c r="Q8" s="70">
        <v>145</v>
      </c>
      <c r="R8" s="25">
        <v>3</v>
      </c>
      <c r="S8" s="67"/>
    </row>
    <row r="9" spans="1:19" ht="13.5" customHeight="1">
      <c r="B9" s="213"/>
      <c r="C9" s="195">
        <v>100</v>
      </c>
      <c r="D9" s="18">
        <v>24.102564102564102</v>
      </c>
      <c r="E9" s="18">
        <v>18.974358974358974</v>
      </c>
      <c r="F9" s="18">
        <v>16.410256410256409</v>
      </c>
      <c r="G9" s="18">
        <v>15.384615384615385</v>
      </c>
      <c r="H9" s="18">
        <v>1.0256410256410255</v>
      </c>
      <c r="I9" s="18">
        <v>2.5641025641025639</v>
      </c>
      <c r="J9" s="18" t="s">
        <v>307</v>
      </c>
      <c r="K9" s="18">
        <v>3.0769230769230771</v>
      </c>
      <c r="L9" s="18" t="s">
        <v>307</v>
      </c>
      <c r="M9" s="18">
        <v>1.5384615384615385</v>
      </c>
      <c r="N9" s="18">
        <v>1.5384615384615385</v>
      </c>
      <c r="O9" s="18">
        <v>0.51282051282051277</v>
      </c>
      <c r="P9" s="18">
        <v>1.5384615384615385</v>
      </c>
      <c r="Q9" s="18">
        <v>74.358974358974365</v>
      </c>
      <c r="R9" s="19">
        <v>1.5384615384615385</v>
      </c>
      <c r="S9" s="145"/>
    </row>
    <row r="10" spans="1:19" ht="13.5" customHeight="1">
      <c r="B10" s="213" t="s">
        <v>178</v>
      </c>
      <c r="C10" s="66">
        <v>9</v>
      </c>
      <c r="D10" s="24">
        <v>2</v>
      </c>
      <c r="E10" s="70">
        <v>2</v>
      </c>
      <c r="F10" s="24">
        <v>2</v>
      </c>
      <c r="G10" s="70">
        <v>2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 t="s">
        <v>307</v>
      </c>
      <c r="Q10" s="70">
        <v>7</v>
      </c>
      <c r="R10" s="25" t="s">
        <v>307</v>
      </c>
      <c r="S10" s="67"/>
    </row>
    <row r="11" spans="1:19" ht="13.5" customHeight="1">
      <c r="B11" s="213"/>
      <c r="C11" s="195">
        <v>100</v>
      </c>
      <c r="D11" s="18">
        <v>22.222222222222221</v>
      </c>
      <c r="E11" s="18">
        <v>22.222222222222221</v>
      </c>
      <c r="F11" s="18">
        <v>22.222222222222221</v>
      </c>
      <c r="G11" s="18">
        <v>22.222222222222221</v>
      </c>
      <c r="H11" s="18" t="s">
        <v>307</v>
      </c>
      <c r="I11" s="18" t="s">
        <v>307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 t="s">
        <v>307</v>
      </c>
      <c r="Q11" s="18">
        <v>77.777777777777786</v>
      </c>
      <c r="R11" s="19" t="s">
        <v>307</v>
      </c>
      <c r="S11" s="145"/>
    </row>
    <row r="12" spans="1:19" ht="13.5" customHeight="1">
      <c r="B12" s="213" t="s">
        <v>179</v>
      </c>
      <c r="C12" s="66">
        <v>7044</v>
      </c>
      <c r="D12" s="24">
        <v>4022</v>
      </c>
      <c r="E12" s="70">
        <v>3374</v>
      </c>
      <c r="F12" s="24">
        <v>2950</v>
      </c>
      <c r="G12" s="70">
        <v>2808</v>
      </c>
      <c r="H12" s="24">
        <v>142</v>
      </c>
      <c r="I12" s="70">
        <v>386</v>
      </c>
      <c r="J12" s="24">
        <v>38</v>
      </c>
      <c r="K12" s="70">
        <v>544</v>
      </c>
      <c r="L12" s="24">
        <v>144</v>
      </c>
      <c r="M12" s="70">
        <v>311</v>
      </c>
      <c r="N12" s="24">
        <v>89</v>
      </c>
      <c r="O12" s="70">
        <v>57</v>
      </c>
      <c r="P12" s="24">
        <v>47</v>
      </c>
      <c r="Q12" s="70">
        <v>2932</v>
      </c>
      <c r="R12" s="25">
        <v>90</v>
      </c>
      <c r="S12" s="67"/>
    </row>
    <row r="13" spans="1:19" ht="13.5" customHeight="1">
      <c r="B13" s="213"/>
      <c r="C13" s="195">
        <v>100</v>
      </c>
      <c r="D13" s="18">
        <v>57.098239636570135</v>
      </c>
      <c r="E13" s="18">
        <v>47.898921067575237</v>
      </c>
      <c r="F13" s="18">
        <v>41.879613855763772</v>
      </c>
      <c r="G13" s="18">
        <v>39.863713798977848</v>
      </c>
      <c r="H13" s="18">
        <v>2.0159000567859171</v>
      </c>
      <c r="I13" s="18">
        <v>5.4798409994321409</v>
      </c>
      <c r="J13" s="18">
        <v>0.5394662123793299</v>
      </c>
      <c r="K13" s="18">
        <v>7.7228847245883028</v>
      </c>
      <c r="L13" s="18">
        <v>2.0442930153321974</v>
      </c>
      <c r="M13" s="18">
        <v>4.415105053946621</v>
      </c>
      <c r="N13" s="18">
        <v>1.2634866553094832</v>
      </c>
      <c r="O13" s="18">
        <v>0.80919931856899485</v>
      </c>
      <c r="P13" s="18">
        <v>0.66723452583759224</v>
      </c>
      <c r="Q13" s="18">
        <v>41.624077228847241</v>
      </c>
      <c r="R13" s="19">
        <v>1.2776831345826234</v>
      </c>
      <c r="S13" s="145"/>
    </row>
    <row r="14" spans="1:19">
      <c r="B14" s="213" t="s">
        <v>167</v>
      </c>
      <c r="C14" s="66">
        <v>121</v>
      </c>
      <c r="D14" s="24">
        <v>38</v>
      </c>
      <c r="E14" s="70">
        <v>30</v>
      </c>
      <c r="F14" s="24">
        <v>22</v>
      </c>
      <c r="G14" s="70">
        <v>20</v>
      </c>
      <c r="H14" s="24">
        <v>2</v>
      </c>
      <c r="I14" s="70">
        <v>8</v>
      </c>
      <c r="J14" s="24" t="s">
        <v>307</v>
      </c>
      <c r="K14" s="70">
        <v>5</v>
      </c>
      <c r="L14" s="24">
        <v>1</v>
      </c>
      <c r="M14" s="70">
        <v>1</v>
      </c>
      <c r="N14" s="24">
        <v>3</v>
      </c>
      <c r="O14" s="70" t="s">
        <v>307</v>
      </c>
      <c r="P14" s="24">
        <v>3</v>
      </c>
      <c r="Q14" s="70">
        <v>69</v>
      </c>
      <c r="R14" s="25">
        <v>14</v>
      </c>
      <c r="S14" s="67"/>
    </row>
    <row r="15" spans="1:19">
      <c r="B15" s="214"/>
      <c r="C15" s="102">
        <v>100</v>
      </c>
      <c r="D15" s="28">
        <v>31.404958677685951</v>
      </c>
      <c r="E15" s="28">
        <v>24.793388429752067</v>
      </c>
      <c r="F15" s="28">
        <v>18.181818181818183</v>
      </c>
      <c r="G15" s="28">
        <v>16.528925619834713</v>
      </c>
      <c r="H15" s="28">
        <v>1.6528925619834711</v>
      </c>
      <c r="I15" s="28">
        <v>6.6115702479338845</v>
      </c>
      <c r="J15" s="28" t="s">
        <v>307</v>
      </c>
      <c r="K15" s="28">
        <v>4.1322314049586781</v>
      </c>
      <c r="L15" s="28">
        <v>0.82644628099173556</v>
      </c>
      <c r="M15" s="28">
        <v>0.82644628099173556</v>
      </c>
      <c r="N15" s="28">
        <v>2.4793388429752068</v>
      </c>
      <c r="O15" s="28" t="s">
        <v>307</v>
      </c>
      <c r="P15" s="28">
        <v>2.4793388429752068</v>
      </c>
      <c r="Q15" s="28">
        <v>57.02479338842975</v>
      </c>
      <c r="R15" s="29">
        <v>11.570247933884298</v>
      </c>
      <c r="S15" s="145"/>
    </row>
    <row r="16" spans="1:19">
      <c r="S16" s="62"/>
    </row>
    <row r="17" spans="3:19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2"/>
    </row>
    <row r="18" spans="3:19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19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  <row r="20" spans="3:19">
      <c r="S20" s="62"/>
    </row>
    <row r="21" spans="3:19">
      <c r="S21" s="62"/>
    </row>
    <row r="22" spans="3:19">
      <c r="S22" s="62"/>
    </row>
    <row r="23" spans="3:19">
      <c r="S23" s="62"/>
    </row>
    <row r="24" spans="3:19">
      <c r="S24" s="62"/>
    </row>
    <row r="25" spans="3:19">
      <c r="S25" s="62"/>
    </row>
    <row r="26" spans="3:19">
      <c r="S26" s="62"/>
    </row>
    <row r="27" spans="3:19">
      <c r="S27" s="62"/>
    </row>
    <row r="28" spans="3:19">
      <c r="S28" s="62"/>
    </row>
    <row r="29" spans="3:19">
      <c r="S29" s="62"/>
    </row>
    <row r="30" spans="3:19">
      <c r="S30" s="62"/>
    </row>
    <row r="31" spans="3:19">
      <c r="S31" s="62"/>
    </row>
    <row r="32" spans="3:19">
      <c r="S32" s="62"/>
    </row>
    <row r="33" spans="19:19">
      <c r="S33" s="62"/>
    </row>
    <row r="34" spans="19:19">
      <c r="S34" s="62"/>
    </row>
    <row r="35" spans="19:19">
      <c r="S35" s="62"/>
    </row>
    <row r="36" spans="19:19">
      <c r="S36" s="62"/>
    </row>
    <row r="37" spans="19:19">
      <c r="S37" s="62"/>
    </row>
    <row r="38" spans="19:19">
      <c r="S38" s="62"/>
    </row>
    <row r="39" spans="19:19">
      <c r="S39" s="62"/>
    </row>
    <row r="40" spans="19:19">
      <c r="S40" s="62"/>
    </row>
    <row r="41" spans="19:19">
      <c r="S41" s="62"/>
    </row>
    <row r="42" spans="19:19">
      <c r="S42" s="62"/>
    </row>
    <row r="43" spans="19:19">
      <c r="S43" s="62"/>
    </row>
    <row r="44" spans="19:19">
      <c r="S44" s="62"/>
    </row>
    <row r="45" spans="19:19">
      <c r="S45" s="62"/>
    </row>
    <row r="46" spans="19:19">
      <c r="S46" s="62"/>
    </row>
    <row r="47" spans="19:19">
      <c r="S47" s="62"/>
    </row>
    <row r="48" spans="19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  <row r="95" spans="19:19">
      <c r="S95" s="62"/>
    </row>
    <row r="96" spans="19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22">
    <mergeCell ref="Q3:Q5"/>
    <mergeCell ref="R3:R5"/>
    <mergeCell ref="B14:B15"/>
    <mergeCell ref="B6:B7"/>
    <mergeCell ref="B12:B13"/>
    <mergeCell ref="B10:B11"/>
    <mergeCell ref="B8:B9"/>
    <mergeCell ref="B2:B5"/>
    <mergeCell ref="C3:C5"/>
    <mergeCell ref="D3:D5"/>
    <mergeCell ref="O3:O5"/>
    <mergeCell ref="P3:P5"/>
    <mergeCell ref="E3:E5"/>
    <mergeCell ref="F3:F5"/>
    <mergeCell ref="G3:G5"/>
    <mergeCell ref="H3:H5"/>
    <mergeCell ref="N3:N5"/>
    <mergeCell ref="I3:I5"/>
    <mergeCell ref="J3:J5"/>
    <mergeCell ref="K3:K5"/>
    <mergeCell ref="L3:L5"/>
    <mergeCell ref="M3:M5"/>
  </mergeCells>
  <phoneticPr fontId="2"/>
  <pageMargins left="0.39370078740157483" right="0.19685039370078741" top="0.78740157480314965" bottom="0.59055118110236227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24.6640625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5" t="s">
        <v>28</v>
      </c>
      <c r="C1" s="5"/>
      <c r="D1" s="5"/>
      <c r="E1" s="5"/>
      <c r="F1" s="5"/>
      <c r="G1" s="125"/>
      <c r="H1" s="5"/>
      <c r="I1" s="5"/>
      <c r="J1" s="5"/>
      <c r="K1" s="5"/>
      <c r="L1" s="5"/>
      <c r="M1" s="5"/>
      <c r="N1" s="5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7.2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180</v>
      </c>
      <c r="C8" s="108">
        <v>46</v>
      </c>
      <c r="D8" s="24">
        <v>17</v>
      </c>
      <c r="E8" s="70">
        <v>15</v>
      </c>
      <c r="F8" s="24">
        <v>14</v>
      </c>
      <c r="G8" s="70">
        <v>14</v>
      </c>
      <c r="H8" s="24" t="s">
        <v>307</v>
      </c>
      <c r="I8" s="70">
        <v>1</v>
      </c>
      <c r="J8" s="24" t="s">
        <v>307</v>
      </c>
      <c r="K8" s="70" t="s">
        <v>307</v>
      </c>
      <c r="L8" s="24" t="s">
        <v>307</v>
      </c>
      <c r="M8" s="70" t="s">
        <v>307</v>
      </c>
      <c r="N8" s="24" t="s">
        <v>307</v>
      </c>
      <c r="O8" s="70">
        <v>2</v>
      </c>
      <c r="P8" s="24" t="s">
        <v>307</v>
      </c>
      <c r="Q8" s="70">
        <v>28</v>
      </c>
      <c r="R8" s="25">
        <v>1</v>
      </c>
      <c r="S8" s="67"/>
    </row>
    <row r="9" spans="1:19" ht="13.5" customHeight="1">
      <c r="B9" s="213"/>
      <c r="C9" s="195">
        <v>100</v>
      </c>
      <c r="D9" s="18">
        <v>36.95652173913043</v>
      </c>
      <c r="E9" s="18">
        <v>32.608695652173914</v>
      </c>
      <c r="F9" s="18">
        <v>30.434782608695656</v>
      </c>
      <c r="G9" s="18">
        <v>30.434782608695656</v>
      </c>
      <c r="H9" s="18" t="s">
        <v>307</v>
      </c>
      <c r="I9" s="18">
        <v>2.1739130434782608</v>
      </c>
      <c r="J9" s="18" t="s">
        <v>307</v>
      </c>
      <c r="K9" s="18" t="s">
        <v>307</v>
      </c>
      <c r="L9" s="18" t="s">
        <v>307</v>
      </c>
      <c r="M9" s="18" t="s">
        <v>307</v>
      </c>
      <c r="N9" s="18" t="s">
        <v>307</v>
      </c>
      <c r="O9" s="18">
        <v>4.3478260869565215</v>
      </c>
      <c r="P9" s="18" t="s">
        <v>307</v>
      </c>
      <c r="Q9" s="18">
        <v>60.869565217391312</v>
      </c>
      <c r="R9" s="19">
        <v>2.1739130434782608</v>
      </c>
      <c r="S9" s="145"/>
    </row>
    <row r="10" spans="1:19" ht="13.5" customHeight="1">
      <c r="B10" s="230" t="s">
        <v>178</v>
      </c>
      <c r="C10" s="108">
        <v>4</v>
      </c>
      <c r="D10" s="24">
        <v>2</v>
      </c>
      <c r="E10" s="70">
        <v>2</v>
      </c>
      <c r="F10" s="24">
        <v>1</v>
      </c>
      <c r="G10" s="70">
        <v>1</v>
      </c>
      <c r="H10" s="24" t="s">
        <v>307</v>
      </c>
      <c r="I10" s="70">
        <v>1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 t="s">
        <v>307</v>
      </c>
      <c r="Q10" s="70">
        <v>2</v>
      </c>
      <c r="R10" s="25" t="s">
        <v>307</v>
      </c>
      <c r="S10" s="67"/>
    </row>
    <row r="11" spans="1:19" ht="13.5" customHeight="1">
      <c r="B11" s="232"/>
      <c r="C11" s="195">
        <v>100</v>
      </c>
      <c r="D11" s="18">
        <v>50</v>
      </c>
      <c r="E11" s="18">
        <v>50</v>
      </c>
      <c r="F11" s="18">
        <v>25</v>
      </c>
      <c r="G11" s="18">
        <v>25</v>
      </c>
      <c r="H11" s="18" t="s">
        <v>307</v>
      </c>
      <c r="I11" s="18">
        <v>25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 t="s">
        <v>307</v>
      </c>
      <c r="Q11" s="18">
        <v>50</v>
      </c>
      <c r="R11" s="19" t="s">
        <v>307</v>
      </c>
      <c r="S11" s="145"/>
    </row>
    <row r="12" spans="1:19" ht="13.5" customHeight="1">
      <c r="B12" s="213" t="s">
        <v>181</v>
      </c>
      <c r="C12" s="108">
        <v>7121</v>
      </c>
      <c r="D12" s="24">
        <v>3995</v>
      </c>
      <c r="E12" s="70">
        <v>3351</v>
      </c>
      <c r="F12" s="24">
        <v>2929</v>
      </c>
      <c r="G12" s="70">
        <v>2787</v>
      </c>
      <c r="H12" s="24">
        <v>142</v>
      </c>
      <c r="I12" s="70">
        <v>385</v>
      </c>
      <c r="J12" s="24">
        <v>37</v>
      </c>
      <c r="K12" s="70">
        <v>543</v>
      </c>
      <c r="L12" s="24">
        <v>142</v>
      </c>
      <c r="M12" s="70">
        <v>310</v>
      </c>
      <c r="N12" s="24">
        <v>91</v>
      </c>
      <c r="O12" s="70">
        <v>56</v>
      </c>
      <c r="P12" s="24">
        <v>45</v>
      </c>
      <c r="Q12" s="70">
        <v>3039</v>
      </c>
      <c r="R12" s="25">
        <v>87</v>
      </c>
      <c r="S12" s="67"/>
    </row>
    <row r="13" spans="1:19" ht="13.5" customHeight="1">
      <c r="B13" s="213"/>
      <c r="C13" s="195">
        <v>100</v>
      </c>
      <c r="D13" s="18">
        <v>56.101671113607644</v>
      </c>
      <c r="E13" s="18">
        <v>47.057997472265136</v>
      </c>
      <c r="F13" s="18">
        <v>41.131863502317088</v>
      </c>
      <c r="G13" s="18">
        <v>39.137761550344052</v>
      </c>
      <c r="H13" s="18">
        <v>1.9941019519730374</v>
      </c>
      <c r="I13" s="18">
        <v>5.4065440247156298</v>
      </c>
      <c r="J13" s="18">
        <v>0.5195899452324112</v>
      </c>
      <c r="K13" s="18">
        <v>7.625333520572954</v>
      </c>
      <c r="L13" s="18">
        <v>1.9941019519730374</v>
      </c>
      <c r="M13" s="18">
        <v>4.3533211627580393</v>
      </c>
      <c r="N13" s="18">
        <v>1.277910405841876</v>
      </c>
      <c r="O13" s="18">
        <v>0.78640640359500069</v>
      </c>
      <c r="P13" s="18">
        <v>0.63193371717455404</v>
      </c>
      <c r="Q13" s="18">
        <v>42.676590366521552</v>
      </c>
      <c r="R13" s="19">
        <v>1.2217385198708048</v>
      </c>
      <c r="S13" s="145"/>
    </row>
    <row r="14" spans="1:19">
      <c r="B14" s="213" t="s">
        <v>156</v>
      </c>
      <c r="C14" s="108">
        <v>198</v>
      </c>
      <c r="D14" s="24">
        <v>95</v>
      </c>
      <c r="E14" s="70">
        <v>75</v>
      </c>
      <c r="F14" s="24">
        <v>62</v>
      </c>
      <c r="G14" s="70">
        <v>58</v>
      </c>
      <c r="H14" s="24">
        <v>4</v>
      </c>
      <c r="I14" s="70">
        <v>12</v>
      </c>
      <c r="J14" s="24">
        <v>1</v>
      </c>
      <c r="K14" s="70">
        <v>12</v>
      </c>
      <c r="L14" s="24">
        <v>3</v>
      </c>
      <c r="M14" s="70">
        <v>5</v>
      </c>
      <c r="N14" s="24">
        <v>4</v>
      </c>
      <c r="O14" s="70" t="s">
        <v>307</v>
      </c>
      <c r="P14" s="24">
        <v>8</v>
      </c>
      <c r="Q14" s="70">
        <v>84</v>
      </c>
      <c r="R14" s="25">
        <v>19</v>
      </c>
      <c r="S14" s="67"/>
    </row>
    <row r="15" spans="1:19">
      <c r="B15" s="214"/>
      <c r="C15" s="102">
        <v>100</v>
      </c>
      <c r="D15" s="28">
        <v>47.979797979797979</v>
      </c>
      <c r="E15" s="28">
        <v>37.878787878787875</v>
      </c>
      <c r="F15" s="28">
        <v>31.313131313131315</v>
      </c>
      <c r="G15" s="28">
        <v>29.292929292929294</v>
      </c>
      <c r="H15" s="28">
        <v>2.0202020202020203</v>
      </c>
      <c r="I15" s="28">
        <v>6.0606060606060606</v>
      </c>
      <c r="J15" s="28">
        <v>0.50505050505050508</v>
      </c>
      <c r="K15" s="28">
        <v>6.0606060606060606</v>
      </c>
      <c r="L15" s="28">
        <v>1.5151515151515151</v>
      </c>
      <c r="M15" s="28">
        <v>2.5252525252525251</v>
      </c>
      <c r="N15" s="28">
        <v>2.0202020202020203</v>
      </c>
      <c r="O15" s="28" t="s">
        <v>307</v>
      </c>
      <c r="P15" s="28">
        <v>4.0404040404040407</v>
      </c>
      <c r="Q15" s="28">
        <v>42.424242424242422</v>
      </c>
      <c r="R15" s="29">
        <v>9.5959595959595951</v>
      </c>
      <c r="S15" s="145"/>
    </row>
    <row r="16" spans="1:19">
      <c r="S16" s="62"/>
    </row>
    <row r="17" spans="3:19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2"/>
    </row>
    <row r="18" spans="3:19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19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  <row r="20" spans="3:19">
      <c r="S20" s="62"/>
    </row>
    <row r="21" spans="3:19">
      <c r="S21" s="62"/>
    </row>
    <row r="22" spans="3:19">
      <c r="S22" s="62"/>
    </row>
    <row r="23" spans="3:19">
      <c r="S23" s="62"/>
    </row>
    <row r="24" spans="3:19">
      <c r="S24" s="62"/>
    </row>
    <row r="25" spans="3:19">
      <c r="S25" s="62"/>
    </row>
    <row r="26" spans="3:19">
      <c r="S26" s="62"/>
    </row>
    <row r="27" spans="3:19">
      <c r="S27" s="62"/>
    </row>
    <row r="28" spans="3:19">
      <c r="S28" s="62"/>
    </row>
    <row r="29" spans="3:19">
      <c r="S29" s="62"/>
    </row>
    <row r="30" spans="3:19">
      <c r="S30" s="62"/>
    </row>
    <row r="31" spans="3:19">
      <c r="S31" s="62"/>
    </row>
    <row r="32" spans="3:19">
      <c r="S32" s="62"/>
    </row>
    <row r="33" spans="19:19">
      <c r="S33" s="62"/>
    </row>
    <row r="34" spans="19:19">
      <c r="S34" s="62"/>
    </row>
    <row r="35" spans="19:19">
      <c r="S35" s="62"/>
    </row>
    <row r="36" spans="19:19">
      <c r="S36" s="62"/>
    </row>
    <row r="37" spans="19:19">
      <c r="S37" s="62"/>
    </row>
    <row r="38" spans="19:19">
      <c r="S38" s="62"/>
    </row>
    <row r="39" spans="19:19">
      <c r="S39" s="62"/>
    </row>
    <row r="40" spans="19:19">
      <c r="S40" s="62"/>
    </row>
    <row r="41" spans="19:19">
      <c r="S41" s="62"/>
    </row>
    <row r="42" spans="19:19">
      <c r="S42" s="62"/>
    </row>
    <row r="43" spans="19:19">
      <c r="S43" s="62"/>
    </row>
    <row r="44" spans="19:19">
      <c r="S44" s="62"/>
    </row>
    <row r="45" spans="19:19">
      <c r="S45" s="62"/>
    </row>
    <row r="46" spans="19:19">
      <c r="S46" s="62"/>
    </row>
    <row r="47" spans="19:19">
      <c r="S47" s="62"/>
    </row>
    <row r="48" spans="19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  <row r="95" spans="19:19">
      <c r="S95" s="62"/>
    </row>
    <row r="96" spans="19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22">
    <mergeCell ref="R3:R5"/>
    <mergeCell ref="K3:K5"/>
    <mergeCell ref="L3:L5"/>
    <mergeCell ref="M3:M5"/>
    <mergeCell ref="N3:N5"/>
    <mergeCell ref="O3:O5"/>
    <mergeCell ref="P3:P5"/>
    <mergeCell ref="B6:B7"/>
    <mergeCell ref="B8:B9"/>
    <mergeCell ref="Q3:Q5"/>
    <mergeCell ref="B14:B15"/>
    <mergeCell ref="B12:B13"/>
    <mergeCell ref="B2:B5"/>
    <mergeCell ref="C3:C5"/>
    <mergeCell ref="D3:D5"/>
    <mergeCell ref="B10:B11"/>
    <mergeCell ref="E3:E5"/>
    <mergeCell ref="F3:F5"/>
    <mergeCell ref="G3:G5"/>
    <mergeCell ref="H3:H5"/>
    <mergeCell ref="I3:I5"/>
    <mergeCell ref="J3:J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S111"/>
  <sheetViews>
    <sheetView zoomScaleNormal="100" workbookViewId="0"/>
  </sheetViews>
  <sheetFormatPr defaultColWidth="9" defaultRowHeight="12"/>
  <cols>
    <col min="1" max="1" width="0.44140625" style="1" customWidth="1"/>
    <col min="2" max="2" width="39.77734375" style="1" customWidth="1"/>
    <col min="3" max="46" width="6.88671875" style="1" customWidth="1"/>
    <col min="47" max="16384" width="9" style="1"/>
  </cols>
  <sheetData>
    <row r="1" spans="1:19" s="4" customFormat="1" ht="13.5" customHeight="1" thickBot="1">
      <c r="B1" s="5" t="s">
        <v>27</v>
      </c>
      <c r="C1" s="5"/>
      <c r="D1" s="5"/>
      <c r="E1" s="5"/>
      <c r="F1" s="5"/>
      <c r="G1" s="125"/>
      <c r="H1" s="5"/>
      <c r="I1" s="5"/>
      <c r="J1" s="5"/>
      <c r="K1" s="5"/>
      <c r="L1" s="5"/>
      <c r="M1" s="5"/>
      <c r="N1" s="5"/>
      <c r="S1" s="6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A3" s="61"/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6.6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3006</v>
      </c>
      <c r="G6" s="64">
        <v>2860</v>
      </c>
      <c r="H6" s="15">
        <v>146</v>
      </c>
      <c r="I6" s="64">
        <v>399</v>
      </c>
      <c r="J6" s="15">
        <v>38</v>
      </c>
      <c r="K6" s="64">
        <v>555</v>
      </c>
      <c r="L6" s="15">
        <v>145</v>
      </c>
      <c r="M6" s="64">
        <v>315</v>
      </c>
      <c r="N6" s="15">
        <v>95</v>
      </c>
      <c r="O6" s="64">
        <v>58</v>
      </c>
      <c r="P6" s="15">
        <v>53</v>
      </c>
      <c r="Q6" s="64">
        <v>3153</v>
      </c>
      <c r="R6" s="16">
        <v>107</v>
      </c>
      <c r="S6" s="67"/>
    </row>
    <row r="7" spans="1:19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40.792509159994573</v>
      </c>
      <c r="G7" s="18">
        <v>38.811236260008144</v>
      </c>
      <c r="H7" s="18">
        <v>1.9812728999864297</v>
      </c>
      <c r="I7" s="18">
        <v>5.4145745691409957</v>
      </c>
      <c r="J7" s="18">
        <v>0.51567376848961866</v>
      </c>
      <c r="K7" s="18">
        <v>7.5315510924141664</v>
      </c>
      <c r="L7" s="18">
        <v>1.9677025376577555</v>
      </c>
      <c r="M7" s="18">
        <v>4.2746641335323652</v>
      </c>
      <c r="N7" s="18">
        <v>1.2891844212240466</v>
      </c>
      <c r="O7" s="18">
        <v>0.78708101506310224</v>
      </c>
      <c r="P7" s="18">
        <v>0.71922920341973129</v>
      </c>
      <c r="Q7" s="18">
        <v>42.787352422309674</v>
      </c>
      <c r="R7" s="19">
        <v>1.4520287691681368</v>
      </c>
      <c r="S7" s="145"/>
    </row>
    <row r="8" spans="1:19" ht="13.5" customHeight="1">
      <c r="B8" s="213" t="s">
        <v>182</v>
      </c>
      <c r="C8" s="108">
        <v>76</v>
      </c>
      <c r="D8" s="24">
        <v>25</v>
      </c>
      <c r="E8" s="70">
        <v>20</v>
      </c>
      <c r="F8" s="24">
        <v>13</v>
      </c>
      <c r="G8" s="70">
        <v>12</v>
      </c>
      <c r="H8" s="24">
        <v>1</v>
      </c>
      <c r="I8" s="70">
        <v>4</v>
      </c>
      <c r="J8" s="24">
        <v>3</v>
      </c>
      <c r="K8" s="70">
        <v>2</v>
      </c>
      <c r="L8" s="24" t="s">
        <v>307</v>
      </c>
      <c r="M8" s="70">
        <v>1</v>
      </c>
      <c r="N8" s="24">
        <v>1</v>
      </c>
      <c r="O8" s="70">
        <v>3</v>
      </c>
      <c r="P8" s="24" t="s">
        <v>307</v>
      </c>
      <c r="Q8" s="70">
        <v>50</v>
      </c>
      <c r="R8" s="25">
        <v>1</v>
      </c>
      <c r="S8" s="67"/>
    </row>
    <row r="9" spans="1:19" ht="13.5" customHeight="1">
      <c r="B9" s="213"/>
      <c r="C9" s="195">
        <v>100</v>
      </c>
      <c r="D9" s="18">
        <v>32.894736842105267</v>
      </c>
      <c r="E9" s="18">
        <v>26.315789473684209</v>
      </c>
      <c r="F9" s="18">
        <v>17.105263157894736</v>
      </c>
      <c r="G9" s="18">
        <v>15.789473684210526</v>
      </c>
      <c r="H9" s="18">
        <v>1.3157894736842104</v>
      </c>
      <c r="I9" s="18">
        <v>5.2631578947368416</v>
      </c>
      <c r="J9" s="18">
        <v>3.9473684210526314</v>
      </c>
      <c r="K9" s="18">
        <v>2.6315789473684208</v>
      </c>
      <c r="L9" s="18" t="s">
        <v>307</v>
      </c>
      <c r="M9" s="18">
        <v>1.3157894736842104</v>
      </c>
      <c r="N9" s="18">
        <v>1.3157894736842104</v>
      </c>
      <c r="O9" s="18">
        <v>3.9473684210526314</v>
      </c>
      <c r="P9" s="18" t="s">
        <v>307</v>
      </c>
      <c r="Q9" s="18">
        <v>65.789473684210535</v>
      </c>
      <c r="R9" s="19">
        <v>1.3157894736842104</v>
      </c>
      <c r="S9" s="145"/>
    </row>
    <row r="10" spans="1:19" ht="13.5" customHeight="1">
      <c r="B10" s="213" t="s">
        <v>178</v>
      </c>
      <c r="C10" s="108">
        <v>3</v>
      </c>
      <c r="D10" s="24" t="s">
        <v>307</v>
      </c>
      <c r="E10" s="70" t="s">
        <v>307</v>
      </c>
      <c r="F10" s="24" t="s">
        <v>307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 t="s">
        <v>307</v>
      </c>
      <c r="M10" s="70" t="s">
        <v>307</v>
      </c>
      <c r="N10" s="24" t="s">
        <v>307</v>
      </c>
      <c r="O10" s="70" t="s">
        <v>307</v>
      </c>
      <c r="P10" s="24" t="s">
        <v>307</v>
      </c>
      <c r="Q10" s="70">
        <v>3</v>
      </c>
      <c r="R10" s="25" t="s">
        <v>307</v>
      </c>
      <c r="S10" s="67"/>
    </row>
    <row r="11" spans="1:19" ht="13.5" customHeight="1">
      <c r="B11" s="213"/>
      <c r="C11" s="195">
        <v>100</v>
      </c>
      <c r="D11" s="18" t="s">
        <v>307</v>
      </c>
      <c r="E11" s="18" t="s">
        <v>307</v>
      </c>
      <c r="F11" s="18" t="s">
        <v>307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8" t="s">
        <v>307</v>
      </c>
      <c r="L11" s="18" t="s">
        <v>307</v>
      </c>
      <c r="M11" s="18" t="s">
        <v>307</v>
      </c>
      <c r="N11" s="18" t="s">
        <v>307</v>
      </c>
      <c r="O11" s="18" t="s">
        <v>307</v>
      </c>
      <c r="P11" s="18" t="s">
        <v>307</v>
      </c>
      <c r="Q11" s="18">
        <v>100</v>
      </c>
      <c r="R11" s="19" t="s">
        <v>307</v>
      </c>
      <c r="S11" s="145"/>
    </row>
    <row r="12" spans="1:19" ht="13.5" customHeight="1">
      <c r="B12" s="213" t="s">
        <v>183</v>
      </c>
      <c r="C12" s="108">
        <v>7068</v>
      </c>
      <c r="D12" s="24">
        <v>3987</v>
      </c>
      <c r="E12" s="70">
        <v>3345</v>
      </c>
      <c r="F12" s="24">
        <v>2926</v>
      </c>
      <c r="G12" s="70">
        <v>2783</v>
      </c>
      <c r="H12" s="24">
        <v>143</v>
      </c>
      <c r="I12" s="70">
        <v>384</v>
      </c>
      <c r="J12" s="24">
        <v>35</v>
      </c>
      <c r="K12" s="70">
        <v>541</v>
      </c>
      <c r="L12" s="24">
        <v>140</v>
      </c>
      <c r="M12" s="70">
        <v>311</v>
      </c>
      <c r="N12" s="24">
        <v>90</v>
      </c>
      <c r="O12" s="70">
        <v>55</v>
      </c>
      <c r="P12" s="24">
        <v>46</v>
      </c>
      <c r="Q12" s="70">
        <v>2994</v>
      </c>
      <c r="R12" s="25">
        <v>87</v>
      </c>
      <c r="S12" s="67"/>
    </row>
    <row r="13" spans="1:19" ht="13.5" customHeight="1">
      <c r="B13" s="213"/>
      <c r="C13" s="195">
        <v>100</v>
      </c>
      <c r="D13" s="18">
        <v>56.409168081494052</v>
      </c>
      <c r="E13" s="18">
        <v>47.325976230899833</v>
      </c>
      <c r="F13" s="18">
        <v>41.397849462365592</v>
      </c>
      <c r="G13" s="18">
        <v>39.374646293152239</v>
      </c>
      <c r="H13" s="18">
        <v>2.0232031692133559</v>
      </c>
      <c r="I13" s="18">
        <v>5.4329371816638368</v>
      </c>
      <c r="J13" s="18">
        <v>0.49518958687040182</v>
      </c>
      <c r="K13" s="18">
        <v>7.6542161856253541</v>
      </c>
      <c r="L13" s="18">
        <v>1.9807583474816073</v>
      </c>
      <c r="M13" s="18">
        <v>4.4001131861912848</v>
      </c>
      <c r="N13" s="18">
        <v>1.2733446519524618</v>
      </c>
      <c r="O13" s="18">
        <v>0.77815506508206</v>
      </c>
      <c r="P13" s="18">
        <v>0.65082059988681384</v>
      </c>
      <c r="Q13" s="18">
        <v>42.359932088285227</v>
      </c>
      <c r="R13" s="19">
        <v>1.230899830220713</v>
      </c>
      <c r="S13" s="145"/>
    </row>
    <row r="14" spans="1:19">
      <c r="B14" s="213" t="s">
        <v>156</v>
      </c>
      <c r="C14" s="108">
        <v>222</v>
      </c>
      <c r="D14" s="24">
        <v>97</v>
      </c>
      <c r="E14" s="70">
        <v>78</v>
      </c>
      <c r="F14" s="24">
        <v>67</v>
      </c>
      <c r="G14" s="70">
        <v>65</v>
      </c>
      <c r="H14" s="24">
        <v>2</v>
      </c>
      <c r="I14" s="70">
        <v>11</v>
      </c>
      <c r="J14" s="24" t="s">
        <v>307</v>
      </c>
      <c r="K14" s="70">
        <v>12</v>
      </c>
      <c r="L14" s="24">
        <v>5</v>
      </c>
      <c r="M14" s="70">
        <v>3</v>
      </c>
      <c r="N14" s="24">
        <v>4</v>
      </c>
      <c r="O14" s="70" t="s">
        <v>307</v>
      </c>
      <c r="P14" s="24">
        <v>7</v>
      </c>
      <c r="Q14" s="70">
        <v>106</v>
      </c>
      <c r="R14" s="25">
        <v>19</v>
      </c>
      <c r="S14" s="67"/>
    </row>
    <row r="15" spans="1:19">
      <c r="B15" s="214"/>
      <c r="C15" s="102">
        <v>100</v>
      </c>
      <c r="D15" s="28">
        <v>43.693693693693689</v>
      </c>
      <c r="E15" s="28">
        <v>35.135135135135137</v>
      </c>
      <c r="F15" s="28">
        <v>30.180180180180184</v>
      </c>
      <c r="G15" s="28">
        <v>29.27927927927928</v>
      </c>
      <c r="H15" s="28">
        <v>0.90090090090090091</v>
      </c>
      <c r="I15" s="28">
        <v>4.954954954954955</v>
      </c>
      <c r="J15" s="28" t="s">
        <v>307</v>
      </c>
      <c r="K15" s="28">
        <v>5.4054054054054053</v>
      </c>
      <c r="L15" s="28">
        <v>2.2522522522522523</v>
      </c>
      <c r="M15" s="28">
        <v>1.3513513513513513</v>
      </c>
      <c r="N15" s="28">
        <v>1.8018018018018018</v>
      </c>
      <c r="O15" s="28" t="s">
        <v>307</v>
      </c>
      <c r="P15" s="28">
        <v>3.1531531531531529</v>
      </c>
      <c r="Q15" s="28">
        <v>47.747747747747752</v>
      </c>
      <c r="R15" s="29">
        <v>8.5585585585585591</v>
      </c>
      <c r="S15" s="145"/>
    </row>
    <row r="16" spans="1:19">
      <c r="S16" s="62"/>
    </row>
    <row r="17" spans="3:19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2"/>
    </row>
    <row r="18" spans="3:19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04"/>
    </row>
    <row r="19" spans="3:19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04"/>
    </row>
    <row r="20" spans="3:19">
      <c r="S20" s="62"/>
    </row>
    <row r="21" spans="3:19">
      <c r="S21" s="62"/>
    </row>
    <row r="22" spans="3:19">
      <c r="S22" s="62"/>
    </row>
    <row r="23" spans="3:19">
      <c r="S23" s="62"/>
    </row>
    <row r="24" spans="3:19">
      <c r="S24" s="62"/>
    </row>
    <row r="25" spans="3:19">
      <c r="S25" s="62"/>
    </row>
    <row r="26" spans="3:19">
      <c r="S26" s="62"/>
    </row>
    <row r="27" spans="3:19">
      <c r="S27" s="62"/>
    </row>
    <row r="28" spans="3:19">
      <c r="S28" s="62"/>
    </row>
    <row r="29" spans="3:19">
      <c r="S29" s="62"/>
    </row>
    <row r="30" spans="3:19">
      <c r="S30" s="62"/>
    </row>
    <row r="31" spans="3:19">
      <c r="S31" s="62"/>
    </row>
    <row r="32" spans="3:19">
      <c r="S32" s="62"/>
    </row>
    <row r="33" spans="19:19">
      <c r="S33" s="62"/>
    </row>
    <row r="34" spans="19:19">
      <c r="S34" s="62"/>
    </row>
    <row r="35" spans="19:19">
      <c r="S35" s="62"/>
    </row>
    <row r="36" spans="19:19">
      <c r="S36" s="62"/>
    </row>
    <row r="37" spans="19:19">
      <c r="S37" s="62"/>
    </row>
    <row r="38" spans="19:19">
      <c r="S38" s="62"/>
    </row>
    <row r="39" spans="19:19">
      <c r="S39" s="62"/>
    </row>
    <row r="40" spans="19:19">
      <c r="S40" s="62"/>
    </row>
    <row r="41" spans="19:19">
      <c r="S41" s="62"/>
    </row>
    <row r="42" spans="19:19">
      <c r="S42" s="62"/>
    </row>
    <row r="43" spans="19:19">
      <c r="S43" s="62"/>
    </row>
    <row r="44" spans="19:19">
      <c r="S44" s="62"/>
    </row>
    <row r="45" spans="19:19">
      <c r="S45" s="62"/>
    </row>
    <row r="46" spans="19:19">
      <c r="S46" s="62"/>
    </row>
    <row r="47" spans="19:19">
      <c r="S47" s="62"/>
    </row>
    <row r="48" spans="19:19">
      <c r="S48" s="62"/>
    </row>
    <row r="49" spans="19:19">
      <c r="S49" s="62"/>
    </row>
    <row r="50" spans="19:19">
      <c r="S50" s="62"/>
    </row>
    <row r="51" spans="19:19">
      <c r="S51" s="62"/>
    </row>
    <row r="52" spans="19:19">
      <c r="S52" s="62"/>
    </row>
    <row r="53" spans="19:19">
      <c r="S53" s="62"/>
    </row>
    <row r="54" spans="19:19">
      <c r="S54" s="62"/>
    </row>
    <row r="55" spans="19:19">
      <c r="S55" s="62"/>
    </row>
    <row r="56" spans="19:19">
      <c r="S56" s="62"/>
    </row>
    <row r="57" spans="19:19">
      <c r="S57" s="62"/>
    </row>
    <row r="58" spans="19:19">
      <c r="S58" s="62"/>
    </row>
    <row r="59" spans="19:19">
      <c r="S59" s="62"/>
    </row>
    <row r="60" spans="19:19">
      <c r="S60" s="62"/>
    </row>
    <row r="61" spans="19:19">
      <c r="S61" s="62"/>
    </row>
    <row r="62" spans="19:19">
      <c r="S62" s="62"/>
    </row>
    <row r="63" spans="19:19">
      <c r="S63" s="62"/>
    </row>
    <row r="64" spans="19:19">
      <c r="S64" s="62"/>
    </row>
    <row r="65" spans="19:19">
      <c r="S65" s="62"/>
    </row>
    <row r="66" spans="19:19">
      <c r="S66" s="62"/>
    </row>
    <row r="67" spans="19:19">
      <c r="S67" s="62"/>
    </row>
    <row r="68" spans="19:19">
      <c r="S68" s="62"/>
    </row>
    <row r="69" spans="19:19">
      <c r="S69" s="62"/>
    </row>
    <row r="70" spans="19:19">
      <c r="S70" s="62"/>
    </row>
    <row r="71" spans="19:19">
      <c r="S71" s="62"/>
    </row>
    <row r="72" spans="19:19">
      <c r="S72" s="62"/>
    </row>
    <row r="73" spans="19:19">
      <c r="S73" s="62"/>
    </row>
    <row r="74" spans="19:19">
      <c r="S74" s="62"/>
    </row>
    <row r="75" spans="19:19">
      <c r="S75" s="62"/>
    </row>
    <row r="76" spans="19:19">
      <c r="S76" s="62"/>
    </row>
    <row r="77" spans="19:19">
      <c r="S77" s="62"/>
    </row>
    <row r="78" spans="19:19">
      <c r="S78" s="62"/>
    </row>
    <row r="79" spans="19:19">
      <c r="S79" s="62"/>
    </row>
    <row r="80" spans="19:19">
      <c r="S80" s="62"/>
    </row>
    <row r="81" spans="19:19">
      <c r="S81" s="62"/>
    </row>
    <row r="82" spans="19:19">
      <c r="S82" s="62"/>
    </row>
    <row r="83" spans="19:19">
      <c r="S83" s="62"/>
    </row>
    <row r="84" spans="19:19">
      <c r="S84" s="62"/>
    </row>
    <row r="85" spans="19:19">
      <c r="S85" s="62"/>
    </row>
    <row r="86" spans="19:19">
      <c r="S86" s="62"/>
    </row>
    <row r="87" spans="19:19">
      <c r="S87" s="62"/>
    </row>
    <row r="88" spans="19:19">
      <c r="S88" s="62"/>
    </row>
    <row r="89" spans="19:19">
      <c r="S89" s="62"/>
    </row>
    <row r="90" spans="19:19">
      <c r="S90" s="62"/>
    </row>
    <row r="91" spans="19:19">
      <c r="S91" s="62"/>
    </row>
    <row r="92" spans="19:19">
      <c r="S92" s="62"/>
    </row>
    <row r="93" spans="19:19">
      <c r="S93" s="62"/>
    </row>
    <row r="94" spans="19:19">
      <c r="S94" s="62"/>
    </row>
    <row r="95" spans="19:19">
      <c r="S95" s="62"/>
    </row>
    <row r="96" spans="19:19">
      <c r="S96" s="62"/>
    </row>
    <row r="97" spans="19:19">
      <c r="S97" s="62"/>
    </row>
    <row r="98" spans="19:19">
      <c r="S98" s="62"/>
    </row>
    <row r="99" spans="19:19">
      <c r="S99" s="62"/>
    </row>
    <row r="100" spans="19:19">
      <c r="S100" s="62"/>
    </row>
    <row r="101" spans="19:19">
      <c r="S101" s="62"/>
    </row>
    <row r="102" spans="19:19">
      <c r="S102" s="62"/>
    </row>
    <row r="103" spans="19:19">
      <c r="S103" s="62"/>
    </row>
    <row r="104" spans="19:19">
      <c r="S104" s="62"/>
    </row>
    <row r="105" spans="19:19">
      <c r="S105" s="62"/>
    </row>
    <row r="106" spans="19:19">
      <c r="S106" s="62"/>
    </row>
    <row r="107" spans="19:19">
      <c r="S107" s="62"/>
    </row>
    <row r="108" spans="19:19">
      <c r="S108" s="62"/>
    </row>
    <row r="109" spans="19:19">
      <c r="S109" s="62"/>
    </row>
    <row r="110" spans="19:19">
      <c r="S110" s="62"/>
    </row>
    <row r="111" spans="19:19">
      <c r="S111" s="62"/>
    </row>
  </sheetData>
  <mergeCells count="22">
    <mergeCell ref="Q3:Q5"/>
    <mergeCell ref="R3:R5"/>
    <mergeCell ref="E3:E5"/>
    <mergeCell ref="F3:F5"/>
    <mergeCell ref="G3:G5"/>
    <mergeCell ref="H3:H5"/>
    <mergeCell ref="N3:N5"/>
    <mergeCell ref="O3:O5"/>
    <mergeCell ref="P3:P5"/>
    <mergeCell ref="I3:I5"/>
    <mergeCell ref="J3:J5"/>
    <mergeCell ref="K3:K5"/>
    <mergeCell ref="L3:L5"/>
    <mergeCell ref="M3:M5"/>
    <mergeCell ref="B2:B5"/>
    <mergeCell ref="C3:C5"/>
    <mergeCell ref="D3:D5"/>
    <mergeCell ref="B14:B15"/>
    <mergeCell ref="B12:B13"/>
    <mergeCell ref="B10:B11"/>
    <mergeCell ref="B8:B9"/>
    <mergeCell ref="B6:B7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37"/>
  <sheetViews>
    <sheetView zoomScaleNormal="100" workbookViewId="0"/>
  </sheetViews>
  <sheetFormatPr defaultColWidth="8.88671875" defaultRowHeight="12"/>
  <cols>
    <col min="1" max="1" width="0.44140625" style="1" customWidth="1"/>
    <col min="2" max="2" width="44.88671875" style="1" customWidth="1"/>
    <col min="3" max="46" width="6.88671875" style="1" customWidth="1"/>
    <col min="47" max="16384" width="8.88671875" style="1"/>
  </cols>
  <sheetData>
    <row r="1" spans="1:19" s="4" customFormat="1" ht="13.5" customHeight="1" thickBot="1">
      <c r="B1" s="32" t="s">
        <v>335</v>
      </c>
      <c r="C1" s="32"/>
      <c r="D1" s="32"/>
      <c r="E1" s="32"/>
      <c r="F1" s="32"/>
      <c r="G1" s="32"/>
      <c r="H1" s="32"/>
      <c r="I1" s="33"/>
      <c r="J1" s="32"/>
      <c r="K1" s="32"/>
      <c r="L1" s="32"/>
      <c r="M1" s="32"/>
      <c r="N1" s="5"/>
    </row>
    <row r="2" spans="1:19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8"/>
      <c r="R2" s="199"/>
    </row>
    <row r="3" spans="1:19" s="13" customFormat="1" ht="13.5" customHeight="1">
      <c r="B3" s="221"/>
      <c r="C3" s="224" t="s">
        <v>160</v>
      </c>
      <c r="D3" s="217" t="s">
        <v>270</v>
      </c>
      <c r="E3" s="217" t="s">
        <v>197</v>
      </c>
      <c r="F3" s="217" t="s">
        <v>198</v>
      </c>
      <c r="G3" s="217" t="s">
        <v>199</v>
      </c>
      <c r="H3" s="217" t="s">
        <v>280</v>
      </c>
      <c r="I3" s="217" t="s">
        <v>281</v>
      </c>
      <c r="J3" s="217" t="s">
        <v>282</v>
      </c>
      <c r="K3" s="217" t="s">
        <v>200</v>
      </c>
      <c r="L3" s="217" t="s">
        <v>201</v>
      </c>
      <c r="M3" s="217" t="s">
        <v>202</v>
      </c>
      <c r="N3" s="217" t="s">
        <v>392</v>
      </c>
      <c r="O3" s="217" t="s">
        <v>204</v>
      </c>
      <c r="P3" s="217" t="s">
        <v>176</v>
      </c>
      <c r="Q3" s="217" t="s">
        <v>271</v>
      </c>
      <c r="R3" s="226" t="s">
        <v>156</v>
      </c>
    </row>
    <row r="4" spans="1:19" s="13" customFormat="1" ht="12.6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6"/>
    </row>
    <row r="5" spans="1:19" ht="126.6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27"/>
    </row>
    <row r="6" spans="1:19" ht="13.5" customHeight="1">
      <c r="B6" s="219" t="s">
        <v>60</v>
      </c>
      <c r="C6" s="14">
        <v>7369</v>
      </c>
      <c r="D6" s="15">
        <v>4109</v>
      </c>
      <c r="E6" s="15">
        <v>3443</v>
      </c>
      <c r="F6" s="15">
        <v>3006</v>
      </c>
      <c r="G6" s="15">
        <v>2860</v>
      </c>
      <c r="H6" s="15">
        <v>146</v>
      </c>
      <c r="I6" s="15">
        <v>399</v>
      </c>
      <c r="J6" s="15">
        <v>38</v>
      </c>
      <c r="K6" s="15">
        <v>555</v>
      </c>
      <c r="L6" s="15">
        <v>145</v>
      </c>
      <c r="M6" s="15">
        <v>315</v>
      </c>
      <c r="N6" s="15">
        <v>95</v>
      </c>
      <c r="O6" s="15">
        <v>58</v>
      </c>
      <c r="P6" s="15">
        <v>53</v>
      </c>
      <c r="Q6" s="15">
        <v>3153</v>
      </c>
      <c r="R6" s="16">
        <v>107</v>
      </c>
      <c r="S6" s="38"/>
    </row>
    <row r="7" spans="1:19" ht="13.5" customHeight="1">
      <c r="B7" s="213"/>
      <c r="C7" s="39">
        <v>100</v>
      </c>
      <c r="D7" s="40">
        <v>55.8</v>
      </c>
      <c r="E7" s="40">
        <v>46.7</v>
      </c>
      <c r="F7" s="40">
        <v>40.799999999999997</v>
      </c>
      <c r="G7" s="40">
        <v>38.799999999999997</v>
      </c>
      <c r="H7" s="40">
        <v>2</v>
      </c>
      <c r="I7" s="40">
        <v>5.4</v>
      </c>
      <c r="J7" s="40">
        <v>0.5</v>
      </c>
      <c r="K7" s="40">
        <v>7.5</v>
      </c>
      <c r="L7" s="40">
        <v>2</v>
      </c>
      <c r="M7" s="40">
        <v>4.3</v>
      </c>
      <c r="N7" s="40">
        <v>1.3</v>
      </c>
      <c r="O7" s="40">
        <v>0.8</v>
      </c>
      <c r="P7" s="40">
        <v>0.7</v>
      </c>
      <c r="Q7" s="40">
        <v>42.8</v>
      </c>
      <c r="R7" s="42">
        <v>1.5</v>
      </c>
      <c r="S7" s="200"/>
    </row>
    <row r="8" spans="1:19" ht="13.5" customHeight="1">
      <c r="B8" s="213" t="s">
        <v>332</v>
      </c>
      <c r="C8" s="23">
        <v>299</v>
      </c>
      <c r="D8" s="24">
        <v>87</v>
      </c>
      <c r="E8" s="24">
        <v>70</v>
      </c>
      <c r="F8" s="24">
        <v>57</v>
      </c>
      <c r="G8" s="24">
        <v>54</v>
      </c>
      <c r="H8" s="24">
        <v>3</v>
      </c>
      <c r="I8" s="24">
        <v>10</v>
      </c>
      <c r="J8" s="24">
        <v>3</v>
      </c>
      <c r="K8" s="24">
        <v>8</v>
      </c>
      <c r="L8" s="24" t="s">
        <v>307</v>
      </c>
      <c r="M8" s="24">
        <v>4</v>
      </c>
      <c r="N8" s="24">
        <v>4</v>
      </c>
      <c r="O8" s="24">
        <v>6</v>
      </c>
      <c r="P8" s="24">
        <v>3</v>
      </c>
      <c r="Q8" s="24">
        <v>207</v>
      </c>
      <c r="R8" s="25">
        <v>5</v>
      </c>
      <c r="S8" s="38"/>
    </row>
    <row r="9" spans="1:19" ht="13.5" customHeight="1">
      <c r="B9" s="213"/>
      <c r="C9" s="39">
        <v>100</v>
      </c>
      <c r="D9" s="40">
        <v>29.1</v>
      </c>
      <c r="E9" s="40">
        <v>23.4</v>
      </c>
      <c r="F9" s="40">
        <v>19.100000000000001</v>
      </c>
      <c r="G9" s="40">
        <v>18.100000000000001</v>
      </c>
      <c r="H9" s="40">
        <v>1</v>
      </c>
      <c r="I9" s="40">
        <v>3.3</v>
      </c>
      <c r="J9" s="40">
        <v>1</v>
      </c>
      <c r="K9" s="40">
        <v>2.7</v>
      </c>
      <c r="L9" s="51" t="s">
        <v>307</v>
      </c>
      <c r="M9" s="40">
        <v>1.3</v>
      </c>
      <c r="N9" s="40">
        <v>1.3</v>
      </c>
      <c r="O9" s="40">
        <v>2</v>
      </c>
      <c r="P9" s="40">
        <v>1</v>
      </c>
      <c r="Q9" s="40">
        <v>69.2</v>
      </c>
      <c r="R9" s="42">
        <v>1.7</v>
      </c>
      <c r="S9" s="200"/>
    </row>
    <row r="10" spans="1:19" ht="13.5" customHeight="1">
      <c r="B10" s="213" t="s">
        <v>302</v>
      </c>
      <c r="C10" s="23">
        <v>264</v>
      </c>
      <c r="D10" s="24">
        <v>81</v>
      </c>
      <c r="E10" s="24">
        <v>65</v>
      </c>
      <c r="F10" s="24">
        <v>53</v>
      </c>
      <c r="G10" s="24">
        <v>50</v>
      </c>
      <c r="H10" s="24">
        <v>3</v>
      </c>
      <c r="I10" s="24">
        <v>9</v>
      </c>
      <c r="J10" s="24">
        <v>3</v>
      </c>
      <c r="K10" s="24">
        <v>8</v>
      </c>
      <c r="L10" s="24" t="s">
        <v>307</v>
      </c>
      <c r="M10" s="24">
        <v>4</v>
      </c>
      <c r="N10" s="24">
        <v>4</v>
      </c>
      <c r="O10" s="24">
        <v>6</v>
      </c>
      <c r="P10" s="24">
        <v>2</v>
      </c>
      <c r="Q10" s="24">
        <v>179</v>
      </c>
      <c r="R10" s="25">
        <v>4</v>
      </c>
      <c r="S10" s="38"/>
    </row>
    <row r="11" spans="1:19" ht="13.5" customHeight="1">
      <c r="B11" s="213"/>
      <c r="C11" s="39">
        <v>100</v>
      </c>
      <c r="D11" s="40">
        <v>30.7</v>
      </c>
      <c r="E11" s="40">
        <v>24.6</v>
      </c>
      <c r="F11" s="40">
        <v>20.100000000000001</v>
      </c>
      <c r="G11" s="40">
        <v>18.899999999999999</v>
      </c>
      <c r="H11" s="40">
        <v>1.1000000000000001</v>
      </c>
      <c r="I11" s="40">
        <v>3.4</v>
      </c>
      <c r="J11" s="40">
        <v>1.1000000000000001</v>
      </c>
      <c r="K11" s="40">
        <v>3</v>
      </c>
      <c r="L11" s="51" t="s">
        <v>307</v>
      </c>
      <c r="M11" s="40">
        <v>1.5</v>
      </c>
      <c r="N11" s="40">
        <v>1.5</v>
      </c>
      <c r="O11" s="40">
        <v>2.2999999999999998</v>
      </c>
      <c r="P11" s="40">
        <v>0.8</v>
      </c>
      <c r="Q11" s="40">
        <v>67.8</v>
      </c>
      <c r="R11" s="42">
        <v>1.5</v>
      </c>
      <c r="S11" s="200"/>
    </row>
    <row r="12" spans="1:19" ht="13.5" customHeight="1">
      <c r="B12" s="213" t="s">
        <v>301</v>
      </c>
      <c r="C12" s="23">
        <v>175</v>
      </c>
      <c r="D12" s="24">
        <v>45</v>
      </c>
      <c r="E12" s="24">
        <v>36</v>
      </c>
      <c r="F12" s="24">
        <v>31</v>
      </c>
      <c r="G12" s="24">
        <v>29</v>
      </c>
      <c r="H12" s="24">
        <v>2</v>
      </c>
      <c r="I12" s="24">
        <v>5</v>
      </c>
      <c r="J12" s="24" t="s">
        <v>307</v>
      </c>
      <c r="K12" s="24">
        <v>6</v>
      </c>
      <c r="L12" s="24" t="s">
        <v>307</v>
      </c>
      <c r="M12" s="24">
        <v>3</v>
      </c>
      <c r="N12" s="24">
        <v>3</v>
      </c>
      <c r="O12" s="24">
        <v>1</v>
      </c>
      <c r="P12" s="24">
        <v>2</v>
      </c>
      <c r="Q12" s="24">
        <v>127</v>
      </c>
      <c r="R12" s="25">
        <v>3</v>
      </c>
      <c r="S12" s="38"/>
    </row>
    <row r="13" spans="1:19" ht="13.5" customHeight="1">
      <c r="B13" s="213"/>
      <c r="C13" s="39">
        <v>100</v>
      </c>
      <c r="D13" s="40">
        <v>25.7</v>
      </c>
      <c r="E13" s="40">
        <v>20.6</v>
      </c>
      <c r="F13" s="40">
        <v>17.7</v>
      </c>
      <c r="G13" s="40">
        <v>16.600000000000001</v>
      </c>
      <c r="H13" s="40">
        <v>1.1000000000000001</v>
      </c>
      <c r="I13" s="40">
        <v>2.9</v>
      </c>
      <c r="J13" s="51" t="s">
        <v>307</v>
      </c>
      <c r="K13" s="40">
        <v>3.4</v>
      </c>
      <c r="L13" s="51" t="s">
        <v>307</v>
      </c>
      <c r="M13" s="40">
        <v>1.7</v>
      </c>
      <c r="N13" s="40">
        <v>1.7</v>
      </c>
      <c r="O13" s="40">
        <v>0.6</v>
      </c>
      <c r="P13" s="40">
        <v>1.1000000000000001</v>
      </c>
      <c r="Q13" s="40">
        <v>72.599999999999994</v>
      </c>
      <c r="R13" s="42">
        <v>1.7</v>
      </c>
      <c r="S13" s="200"/>
    </row>
    <row r="14" spans="1:19" ht="13.5" customHeight="1">
      <c r="B14" s="213" t="s">
        <v>300</v>
      </c>
      <c r="C14" s="23">
        <v>30</v>
      </c>
      <c r="D14" s="24">
        <v>15</v>
      </c>
      <c r="E14" s="24">
        <v>13</v>
      </c>
      <c r="F14" s="24">
        <v>12</v>
      </c>
      <c r="G14" s="24">
        <v>12</v>
      </c>
      <c r="H14" s="24" t="s">
        <v>307</v>
      </c>
      <c r="I14" s="24">
        <v>1</v>
      </c>
      <c r="J14" s="24" t="s">
        <v>307</v>
      </c>
      <c r="K14" s="24" t="s">
        <v>307</v>
      </c>
      <c r="L14" s="24" t="s">
        <v>307</v>
      </c>
      <c r="M14" s="24" t="s">
        <v>307</v>
      </c>
      <c r="N14" s="24" t="s">
        <v>307</v>
      </c>
      <c r="O14" s="24">
        <v>2</v>
      </c>
      <c r="P14" s="24" t="s">
        <v>307</v>
      </c>
      <c r="Q14" s="24">
        <v>15</v>
      </c>
      <c r="R14" s="25" t="s">
        <v>307</v>
      </c>
      <c r="S14" s="38"/>
    </row>
    <row r="15" spans="1:19" ht="13.5" customHeight="1">
      <c r="B15" s="213"/>
      <c r="C15" s="39">
        <v>100</v>
      </c>
      <c r="D15" s="40">
        <v>50</v>
      </c>
      <c r="E15" s="40">
        <v>43.3</v>
      </c>
      <c r="F15" s="40">
        <v>40</v>
      </c>
      <c r="G15" s="40">
        <v>40</v>
      </c>
      <c r="H15" s="51" t="s">
        <v>307</v>
      </c>
      <c r="I15" s="40">
        <v>3.3</v>
      </c>
      <c r="J15" s="51" t="s">
        <v>307</v>
      </c>
      <c r="K15" s="51" t="s">
        <v>307</v>
      </c>
      <c r="L15" s="51" t="s">
        <v>307</v>
      </c>
      <c r="M15" s="51" t="s">
        <v>307</v>
      </c>
      <c r="N15" s="51" t="s">
        <v>307</v>
      </c>
      <c r="O15" s="40">
        <v>6.7</v>
      </c>
      <c r="P15" s="51" t="s">
        <v>307</v>
      </c>
      <c r="Q15" s="40">
        <v>50</v>
      </c>
      <c r="R15" s="126" t="s">
        <v>307</v>
      </c>
      <c r="S15" s="200"/>
    </row>
    <row r="16" spans="1:19" ht="13.5" customHeight="1">
      <c r="B16" s="213" t="s">
        <v>299</v>
      </c>
      <c r="C16" s="23">
        <v>59</v>
      </c>
      <c r="D16" s="24">
        <v>21</v>
      </c>
      <c r="E16" s="24">
        <v>16</v>
      </c>
      <c r="F16" s="24">
        <v>10</v>
      </c>
      <c r="G16" s="24">
        <v>9</v>
      </c>
      <c r="H16" s="24">
        <v>1</v>
      </c>
      <c r="I16" s="24">
        <v>3</v>
      </c>
      <c r="J16" s="24">
        <v>3</v>
      </c>
      <c r="K16" s="24">
        <v>2</v>
      </c>
      <c r="L16" s="24" t="s">
        <v>307</v>
      </c>
      <c r="M16" s="24">
        <v>1</v>
      </c>
      <c r="N16" s="24">
        <v>1</v>
      </c>
      <c r="O16" s="24">
        <v>3</v>
      </c>
      <c r="P16" s="24" t="s">
        <v>307</v>
      </c>
      <c r="Q16" s="24">
        <v>37</v>
      </c>
      <c r="R16" s="25">
        <v>1</v>
      </c>
      <c r="S16" s="38"/>
    </row>
    <row r="17" spans="2:19" ht="13.5" customHeight="1">
      <c r="B17" s="213"/>
      <c r="C17" s="39">
        <v>100</v>
      </c>
      <c r="D17" s="40">
        <v>35.6</v>
      </c>
      <c r="E17" s="40">
        <v>27.1</v>
      </c>
      <c r="F17" s="40">
        <v>16.899999999999999</v>
      </c>
      <c r="G17" s="40">
        <v>15.3</v>
      </c>
      <c r="H17" s="40">
        <v>1.7</v>
      </c>
      <c r="I17" s="40">
        <v>5.0999999999999996</v>
      </c>
      <c r="J17" s="40">
        <v>5.0999999999999996</v>
      </c>
      <c r="K17" s="40">
        <v>3.4</v>
      </c>
      <c r="L17" s="51" t="s">
        <v>307</v>
      </c>
      <c r="M17" s="40">
        <v>1.7</v>
      </c>
      <c r="N17" s="40">
        <v>1.7</v>
      </c>
      <c r="O17" s="40">
        <v>5.0999999999999996</v>
      </c>
      <c r="P17" s="51" t="s">
        <v>307</v>
      </c>
      <c r="Q17" s="40">
        <v>62.7</v>
      </c>
      <c r="R17" s="42">
        <v>1.7</v>
      </c>
      <c r="S17" s="200"/>
    </row>
    <row r="18" spans="2:19" ht="13.5" customHeight="1">
      <c r="B18" s="213" t="s">
        <v>298</v>
      </c>
      <c r="C18" s="23">
        <v>21</v>
      </c>
      <c r="D18" s="24">
        <v>4</v>
      </c>
      <c r="E18" s="24">
        <v>4</v>
      </c>
      <c r="F18" s="24">
        <v>3</v>
      </c>
      <c r="G18" s="24">
        <v>3</v>
      </c>
      <c r="H18" s="24" t="s">
        <v>307</v>
      </c>
      <c r="I18" s="24">
        <v>1</v>
      </c>
      <c r="J18" s="24" t="s">
        <v>307</v>
      </c>
      <c r="K18" s="24" t="s">
        <v>307</v>
      </c>
      <c r="L18" s="24" t="s">
        <v>307</v>
      </c>
      <c r="M18" s="24" t="s">
        <v>307</v>
      </c>
      <c r="N18" s="24" t="s">
        <v>307</v>
      </c>
      <c r="O18" s="24" t="s">
        <v>307</v>
      </c>
      <c r="P18" s="24" t="s">
        <v>307</v>
      </c>
      <c r="Q18" s="24">
        <v>17</v>
      </c>
      <c r="R18" s="25" t="s">
        <v>307</v>
      </c>
      <c r="S18" s="38"/>
    </row>
    <row r="19" spans="2:19" ht="13.5" customHeight="1">
      <c r="B19" s="213"/>
      <c r="C19" s="39">
        <v>100</v>
      </c>
      <c r="D19" s="40">
        <v>19</v>
      </c>
      <c r="E19" s="40">
        <v>19</v>
      </c>
      <c r="F19" s="40">
        <v>14.3</v>
      </c>
      <c r="G19" s="40">
        <v>14.3</v>
      </c>
      <c r="H19" s="51" t="s">
        <v>307</v>
      </c>
      <c r="I19" s="40">
        <v>4.8</v>
      </c>
      <c r="J19" s="51" t="s">
        <v>307</v>
      </c>
      <c r="K19" s="51" t="s">
        <v>307</v>
      </c>
      <c r="L19" s="51" t="s">
        <v>307</v>
      </c>
      <c r="M19" s="51" t="s">
        <v>307</v>
      </c>
      <c r="N19" s="51" t="s">
        <v>307</v>
      </c>
      <c r="O19" s="51" t="s">
        <v>307</v>
      </c>
      <c r="P19" s="51" t="s">
        <v>307</v>
      </c>
      <c r="Q19" s="40">
        <v>81</v>
      </c>
      <c r="R19" s="126" t="s">
        <v>307</v>
      </c>
      <c r="S19" s="200"/>
    </row>
    <row r="20" spans="2:19" ht="13.5" customHeight="1">
      <c r="B20" s="213" t="s">
        <v>297</v>
      </c>
      <c r="C20" s="23">
        <v>7</v>
      </c>
      <c r="D20" s="24">
        <v>1</v>
      </c>
      <c r="E20" s="24">
        <v>1</v>
      </c>
      <c r="F20" s="24">
        <v>1</v>
      </c>
      <c r="G20" s="24">
        <v>1</v>
      </c>
      <c r="H20" s="24" t="s">
        <v>307</v>
      </c>
      <c r="I20" s="24" t="s">
        <v>307</v>
      </c>
      <c r="J20" s="24" t="s">
        <v>307</v>
      </c>
      <c r="K20" s="24" t="s">
        <v>307</v>
      </c>
      <c r="L20" s="24" t="s">
        <v>307</v>
      </c>
      <c r="M20" s="24" t="s">
        <v>307</v>
      </c>
      <c r="N20" s="24" t="s">
        <v>307</v>
      </c>
      <c r="O20" s="24" t="s">
        <v>307</v>
      </c>
      <c r="P20" s="24" t="s">
        <v>307</v>
      </c>
      <c r="Q20" s="24">
        <v>6</v>
      </c>
      <c r="R20" s="25" t="s">
        <v>307</v>
      </c>
      <c r="S20" s="38"/>
    </row>
    <row r="21" spans="2:19" ht="13.5" customHeight="1">
      <c r="B21" s="213"/>
      <c r="C21" s="39">
        <v>100</v>
      </c>
      <c r="D21" s="40">
        <v>14.3</v>
      </c>
      <c r="E21" s="40">
        <v>14.3</v>
      </c>
      <c r="F21" s="40">
        <v>14.3</v>
      </c>
      <c r="G21" s="40">
        <v>14.3</v>
      </c>
      <c r="H21" s="51" t="s">
        <v>307</v>
      </c>
      <c r="I21" s="51" t="s">
        <v>307</v>
      </c>
      <c r="J21" s="51" t="s">
        <v>307</v>
      </c>
      <c r="K21" s="51" t="s">
        <v>307</v>
      </c>
      <c r="L21" s="51" t="s">
        <v>307</v>
      </c>
      <c r="M21" s="51" t="s">
        <v>307</v>
      </c>
      <c r="N21" s="51" t="s">
        <v>307</v>
      </c>
      <c r="O21" s="51" t="s">
        <v>307</v>
      </c>
      <c r="P21" s="51" t="s">
        <v>307</v>
      </c>
      <c r="Q21" s="40">
        <v>85.7</v>
      </c>
      <c r="R21" s="126" t="s">
        <v>307</v>
      </c>
      <c r="S21" s="200"/>
    </row>
    <row r="22" spans="2:19" ht="13.5" customHeight="1">
      <c r="B22" s="233" t="s">
        <v>337</v>
      </c>
      <c r="C22" s="23">
        <v>10</v>
      </c>
      <c r="D22" s="24">
        <v>1</v>
      </c>
      <c r="E22" s="24">
        <v>1</v>
      </c>
      <c r="F22" s="24">
        <v>1</v>
      </c>
      <c r="G22" s="24">
        <v>1</v>
      </c>
      <c r="H22" s="24" t="s">
        <v>307</v>
      </c>
      <c r="I22" s="24" t="s">
        <v>307</v>
      </c>
      <c r="J22" s="24" t="s">
        <v>307</v>
      </c>
      <c r="K22" s="24" t="s">
        <v>307</v>
      </c>
      <c r="L22" s="24" t="s">
        <v>307</v>
      </c>
      <c r="M22" s="24" t="s">
        <v>307</v>
      </c>
      <c r="N22" s="24" t="s">
        <v>307</v>
      </c>
      <c r="O22" s="24" t="s">
        <v>307</v>
      </c>
      <c r="P22" s="24" t="s">
        <v>307</v>
      </c>
      <c r="Q22" s="24">
        <v>9</v>
      </c>
      <c r="R22" s="25" t="s">
        <v>307</v>
      </c>
      <c r="S22" s="38"/>
    </row>
    <row r="23" spans="2:19" ht="13.5" customHeight="1">
      <c r="B23" s="234"/>
      <c r="C23" s="39">
        <v>100</v>
      </c>
      <c r="D23" s="40">
        <v>10</v>
      </c>
      <c r="E23" s="40">
        <v>10</v>
      </c>
      <c r="F23" s="40">
        <v>10</v>
      </c>
      <c r="G23" s="40">
        <v>10</v>
      </c>
      <c r="H23" s="51" t="s">
        <v>307</v>
      </c>
      <c r="I23" s="51" t="s">
        <v>307</v>
      </c>
      <c r="J23" s="51" t="s">
        <v>307</v>
      </c>
      <c r="K23" s="51" t="s">
        <v>307</v>
      </c>
      <c r="L23" s="51" t="s">
        <v>307</v>
      </c>
      <c r="M23" s="51" t="s">
        <v>307</v>
      </c>
      <c r="N23" s="51" t="s">
        <v>307</v>
      </c>
      <c r="O23" s="51" t="s">
        <v>307</v>
      </c>
      <c r="P23" s="51" t="s">
        <v>307</v>
      </c>
      <c r="Q23" s="40">
        <v>90</v>
      </c>
      <c r="R23" s="126" t="s">
        <v>307</v>
      </c>
      <c r="S23" s="200"/>
    </row>
    <row r="24" spans="2:19" ht="13.5" customHeight="1">
      <c r="B24" s="213" t="s">
        <v>295</v>
      </c>
      <c r="C24" s="23">
        <v>4</v>
      </c>
      <c r="D24" s="24">
        <v>2</v>
      </c>
      <c r="E24" s="24">
        <v>2</v>
      </c>
      <c r="F24" s="24">
        <v>1</v>
      </c>
      <c r="G24" s="24">
        <v>1</v>
      </c>
      <c r="H24" s="24" t="s">
        <v>307</v>
      </c>
      <c r="I24" s="24">
        <v>1</v>
      </c>
      <c r="J24" s="24" t="s">
        <v>307</v>
      </c>
      <c r="K24" s="24" t="s">
        <v>307</v>
      </c>
      <c r="L24" s="24" t="s">
        <v>307</v>
      </c>
      <c r="M24" s="24" t="s">
        <v>307</v>
      </c>
      <c r="N24" s="24" t="s">
        <v>307</v>
      </c>
      <c r="O24" s="24" t="s">
        <v>307</v>
      </c>
      <c r="P24" s="24" t="s">
        <v>307</v>
      </c>
      <c r="Q24" s="24">
        <v>2</v>
      </c>
      <c r="R24" s="25" t="s">
        <v>307</v>
      </c>
      <c r="S24" s="38"/>
    </row>
    <row r="25" spans="2:19" ht="13.5" customHeight="1">
      <c r="B25" s="213"/>
      <c r="C25" s="39">
        <v>100</v>
      </c>
      <c r="D25" s="40">
        <v>50</v>
      </c>
      <c r="E25" s="40">
        <v>50</v>
      </c>
      <c r="F25" s="40">
        <v>25</v>
      </c>
      <c r="G25" s="40">
        <v>25</v>
      </c>
      <c r="H25" s="51" t="s">
        <v>307</v>
      </c>
      <c r="I25" s="40">
        <v>25</v>
      </c>
      <c r="J25" s="51" t="s">
        <v>307</v>
      </c>
      <c r="K25" s="51" t="s">
        <v>307</v>
      </c>
      <c r="L25" s="51" t="s">
        <v>307</v>
      </c>
      <c r="M25" s="51" t="s">
        <v>307</v>
      </c>
      <c r="N25" s="51" t="s">
        <v>307</v>
      </c>
      <c r="O25" s="51" t="s">
        <v>307</v>
      </c>
      <c r="P25" s="51" t="s">
        <v>307</v>
      </c>
      <c r="Q25" s="40">
        <v>50</v>
      </c>
      <c r="R25" s="126" t="s">
        <v>307</v>
      </c>
      <c r="S25" s="200"/>
    </row>
    <row r="26" spans="2:19" ht="13.5" customHeight="1">
      <c r="B26" s="213" t="s">
        <v>294</v>
      </c>
      <c r="C26" s="23">
        <v>6</v>
      </c>
      <c r="D26" s="24">
        <v>1</v>
      </c>
      <c r="E26" s="24">
        <v>1</v>
      </c>
      <c r="F26" s="24">
        <v>1</v>
      </c>
      <c r="G26" s="24">
        <v>1</v>
      </c>
      <c r="H26" s="24" t="s">
        <v>307</v>
      </c>
      <c r="I26" s="24" t="s">
        <v>307</v>
      </c>
      <c r="J26" s="24" t="s">
        <v>307</v>
      </c>
      <c r="K26" s="24" t="s">
        <v>307</v>
      </c>
      <c r="L26" s="24" t="s">
        <v>307</v>
      </c>
      <c r="M26" s="24" t="s">
        <v>307</v>
      </c>
      <c r="N26" s="24" t="s">
        <v>307</v>
      </c>
      <c r="O26" s="24" t="s">
        <v>307</v>
      </c>
      <c r="P26" s="24" t="s">
        <v>307</v>
      </c>
      <c r="Q26" s="24">
        <v>5</v>
      </c>
      <c r="R26" s="25" t="s">
        <v>307</v>
      </c>
      <c r="S26" s="38"/>
    </row>
    <row r="27" spans="2:19" ht="13.5" customHeight="1">
      <c r="B27" s="213"/>
      <c r="C27" s="39">
        <v>100</v>
      </c>
      <c r="D27" s="40">
        <v>16.7</v>
      </c>
      <c r="E27" s="40">
        <v>16.7</v>
      </c>
      <c r="F27" s="40">
        <v>16.7</v>
      </c>
      <c r="G27" s="40">
        <v>16.7</v>
      </c>
      <c r="H27" s="51" t="s">
        <v>307</v>
      </c>
      <c r="I27" s="51" t="s">
        <v>307</v>
      </c>
      <c r="J27" s="51" t="s">
        <v>307</v>
      </c>
      <c r="K27" s="51" t="s">
        <v>307</v>
      </c>
      <c r="L27" s="51" t="s">
        <v>307</v>
      </c>
      <c r="M27" s="51" t="s">
        <v>307</v>
      </c>
      <c r="N27" s="51" t="s">
        <v>307</v>
      </c>
      <c r="O27" s="51" t="s">
        <v>307</v>
      </c>
      <c r="P27" s="51" t="s">
        <v>307</v>
      </c>
      <c r="Q27" s="40">
        <v>83.3</v>
      </c>
      <c r="R27" s="126" t="s">
        <v>307</v>
      </c>
      <c r="S27" s="200"/>
    </row>
    <row r="28" spans="2:19" ht="13.5" customHeight="1">
      <c r="B28" s="213" t="s">
        <v>70</v>
      </c>
      <c r="C28" s="23">
        <v>8</v>
      </c>
      <c r="D28" s="24">
        <v>1</v>
      </c>
      <c r="E28" s="24" t="s">
        <v>307</v>
      </c>
      <c r="F28" s="24" t="s">
        <v>307</v>
      </c>
      <c r="G28" s="24" t="s">
        <v>307</v>
      </c>
      <c r="H28" s="24" t="s">
        <v>307</v>
      </c>
      <c r="I28" s="24" t="s">
        <v>307</v>
      </c>
      <c r="J28" s="24" t="s">
        <v>307</v>
      </c>
      <c r="K28" s="24" t="s">
        <v>307</v>
      </c>
      <c r="L28" s="24" t="s">
        <v>307</v>
      </c>
      <c r="M28" s="24" t="s">
        <v>307</v>
      </c>
      <c r="N28" s="24" t="s">
        <v>307</v>
      </c>
      <c r="O28" s="24" t="s">
        <v>307</v>
      </c>
      <c r="P28" s="24">
        <v>1</v>
      </c>
      <c r="Q28" s="24">
        <v>6</v>
      </c>
      <c r="R28" s="25">
        <v>1</v>
      </c>
      <c r="S28" s="38"/>
    </row>
    <row r="29" spans="2:19" ht="13.5" customHeight="1">
      <c r="B29" s="213"/>
      <c r="C29" s="39">
        <v>100</v>
      </c>
      <c r="D29" s="40">
        <v>12.5</v>
      </c>
      <c r="E29" s="51" t="s">
        <v>307</v>
      </c>
      <c r="F29" s="51" t="s">
        <v>307</v>
      </c>
      <c r="G29" s="51" t="s">
        <v>307</v>
      </c>
      <c r="H29" s="51" t="s">
        <v>307</v>
      </c>
      <c r="I29" s="51" t="s">
        <v>307</v>
      </c>
      <c r="J29" s="51" t="s">
        <v>307</v>
      </c>
      <c r="K29" s="51" t="s">
        <v>307</v>
      </c>
      <c r="L29" s="51" t="s">
        <v>307</v>
      </c>
      <c r="M29" s="51" t="s">
        <v>307</v>
      </c>
      <c r="N29" s="51" t="s">
        <v>307</v>
      </c>
      <c r="O29" s="51" t="s">
        <v>307</v>
      </c>
      <c r="P29" s="40">
        <v>12.5</v>
      </c>
      <c r="Q29" s="40">
        <v>75</v>
      </c>
      <c r="R29" s="42">
        <v>12.5</v>
      </c>
      <c r="S29" s="200"/>
    </row>
    <row r="30" spans="2:19" ht="13.5" customHeight="1">
      <c r="B30" s="230" t="s">
        <v>293</v>
      </c>
      <c r="C30" s="23">
        <v>6765</v>
      </c>
      <c r="D30" s="24">
        <v>3881</v>
      </c>
      <c r="E30" s="24">
        <v>3258</v>
      </c>
      <c r="F30" s="24">
        <v>2853</v>
      </c>
      <c r="G30" s="24">
        <v>2714</v>
      </c>
      <c r="H30" s="24">
        <v>139</v>
      </c>
      <c r="I30" s="24">
        <v>371</v>
      </c>
      <c r="J30" s="24">
        <v>34</v>
      </c>
      <c r="K30" s="24">
        <v>529</v>
      </c>
      <c r="L30" s="24">
        <v>140</v>
      </c>
      <c r="M30" s="24">
        <v>302</v>
      </c>
      <c r="N30" s="24">
        <v>87</v>
      </c>
      <c r="O30" s="24">
        <v>52</v>
      </c>
      <c r="P30" s="24">
        <v>42</v>
      </c>
      <c r="Q30" s="24">
        <v>2805</v>
      </c>
      <c r="R30" s="25">
        <v>79</v>
      </c>
      <c r="S30" s="38"/>
    </row>
    <row r="31" spans="2:19" ht="13.5" customHeight="1">
      <c r="B31" s="232"/>
      <c r="C31" s="39">
        <v>100</v>
      </c>
      <c r="D31" s="40">
        <v>57.4</v>
      </c>
      <c r="E31" s="40">
        <v>48.2</v>
      </c>
      <c r="F31" s="40">
        <v>42.2</v>
      </c>
      <c r="G31" s="40">
        <v>40.1</v>
      </c>
      <c r="H31" s="40">
        <v>2.1</v>
      </c>
      <c r="I31" s="40">
        <v>5.5</v>
      </c>
      <c r="J31" s="40">
        <v>0.5</v>
      </c>
      <c r="K31" s="40">
        <v>7.8</v>
      </c>
      <c r="L31" s="40">
        <v>2.1</v>
      </c>
      <c r="M31" s="40">
        <v>4.5</v>
      </c>
      <c r="N31" s="40">
        <v>1.3</v>
      </c>
      <c r="O31" s="40">
        <v>0.8</v>
      </c>
      <c r="P31" s="40">
        <v>0.6</v>
      </c>
      <c r="Q31" s="40">
        <v>41.5</v>
      </c>
      <c r="R31" s="42">
        <v>1.2</v>
      </c>
      <c r="S31" s="200"/>
    </row>
    <row r="32" spans="2:19" ht="13.5" customHeight="1">
      <c r="B32" s="213" t="s">
        <v>167</v>
      </c>
      <c r="C32" s="23">
        <v>305</v>
      </c>
      <c r="D32" s="24">
        <v>141</v>
      </c>
      <c r="E32" s="24">
        <v>115</v>
      </c>
      <c r="F32" s="24">
        <v>96</v>
      </c>
      <c r="G32" s="24">
        <v>92</v>
      </c>
      <c r="H32" s="24">
        <v>4</v>
      </c>
      <c r="I32" s="24">
        <v>18</v>
      </c>
      <c r="J32" s="24">
        <v>1</v>
      </c>
      <c r="K32" s="24">
        <v>18</v>
      </c>
      <c r="L32" s="24">
        <v>5</v>
      </c>
      <c r="M32" s="24">
        <v>9</v>
      </c>
      <c r="N32" s="24">
        <v>4</v>
      </c>
      <c r="O32" s="24" t="s">
        <v>307</v>
      </c>
      <c r="P32" s="24">
        <v>8</v>
      </c>
      <c r="Q32" s="24">
        <v>141</v>
      </c>
      <c r="R32" s="25">
        <v>23</v>
      </c>
      <c r="S32" s="38"/>
    </row>
    <row r="33" spans="2:19" ht="13.5" customHeight="1">
      <c r="B33" s="214"/>
      <c r="C33" s="55">
        <v>100</v>
      </c>
      <c r="D33" s="56">
        <v>46.2</v>
      </c>
      <c r="E33" s="56">
        <v>37.700000000000003</v>
      </c>
      <c r="F33" s="56">
        <v>31.5</v>
      </c>
      <c r="G33" s="56">
        <v>30.2</v>
      </c>
      <c r="H33" s="56">
        <v>1.3</v>
      </c>
      <c r="I33" s="56">
        <v>5.9</v>
      </c>
      <c r="J33" s="56">
        <v>0.3</v>
      </c>
      <c r="K33" s="56">
        <v>5.9</v>
      </c>
      <c r="L33" s="56">
        <v>1.6</v>
      </c>
      <c r="M33" s="56">
        <v>3</v>
      </c>
      <c r="N33" s="56">
        <v>1.3</v>
      </c>
      <c r="O33" s="57" t="s">
        <v>307</v>
      </c>
      <c r="P33" s="56">
        <v>2.6</v>
      </c>
      <c r="Q33" s="56">
        <v>46.2</v>
      </c>
      <c r="R33" s="59">
        <v>7.5</v>
      </c>
      <c r="S33" s="200"/>
    </row>
    <row r="35" spans="2:19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2:19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2:19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</sheetData>
  <mergeCells count="31">
    <mergeCell ref="D3:D5"/>
    <mergeCell ref="B16:B17"/>
    <mergeCell ref="B6:B7"/>
    <mergeCell ref="B22:B23"/>
    <mergeCell ref="B2:B5"/>
    <mergeCell ref="B32:B33"/>
    <mergeCell ref="B20:B21"/>
    <mergeCell ref="B24:B25"/>
    <mergeCell ref="B26:B27"/>
    <mergeCell ref="C3:C5"/>
    <mergeCell ref="B8:B9"/>
    <mergeCell ref="B10:B11"/>
    <mergeCell ref="B12:B13"/>
    <mergeCell ref="B14:B15"/>
    <mergeCell ref="B30:B31"/>
    <mergeCell ref="B18:B19"/>
    <mergeCell ref="B28:B29"/>
    <mergeCell ref="R3:R5"/>
    <mergeCell ref="Q3:Q5"/>
    <mergeCell ref="E3:E5"/>
    <mergeCell ref="F3:F5"/>
    <mergeCell ref="G3:G5"/>
    <mergeCell ref="M3:M5"/>
    <mergeCell ref="N3:N5"/>
    <mergeCell ref="O3:O5"/>
    <mergeCell ref="P3:P5"/>
    <mergeCell ref="H3:H5"/>
    <mergeCell ref="I3:I5"/>
    <mergeCell ref="J3:J5"/>
    <mergeCell ref="K3:K5"/>
    <mergeCell ref="L3:L5"/>
  </mergeCells>
  <phoneticPr fontId="2"/>
  <pageMargins left="0.39370078740157483" right="0.19685039370078741" top="0.78740157480314965" bottom="0.39370078740157483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90"/>
  <sheetViews>
    <sheetView zoomScaleNormal="100" workbookViewId="0"/>
  </sheetViews>
  <sheetFormatPr defaultColWidth="9" defaultRowHeight="12"/>
  <cols>
    <col min="1" max="1" width="0.44140625" style="1" customWidth="1"/>
    <col min="2" max="2" width="22" style="1" customWidth="1"/>
    <col min="3" max="46" width="6.88671875" style="1" customWidth="1"/>
    <col min="47" max="16384" width="9" style="1"/>
  </cols>
  <sheetData>
    <row r="1" spans="1:18" s="4" customFormat="1" ht="13.5" customHeight="1" thickBot="1">
      <c r="B1" s="5" t="s">
        <v>479</v>
      </c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6"/>
    </row>
    <row r="2" spans="1:18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198"/>
      <c r="P2" s="199"/>
    </row>
    <row r="3" spans="1:18" s="13" customFormat="1" ht="13.5" customHeight="1">
      <c r="A3" s="61"/>
      <c r="B3" s="221"/>
      <c r="C3" s="224" t="s">
        <v>160</v>
      </c>
      <c r="D3" s="217" t="s">
        <v>164</v>
      </c>
      <c r="E3" s="217" t="s">
        <v>393</v>
      </c>
      <c r="F3" s="217" t="s">
        <v>394</v>
      </c>
      <c r="G3" s="217" t="s">
        <v>395</v>
      </c>
      <c r="H3" s="217" t="s">
        <v>396</v>
      </c>
      <c r="I3" s="217" t="s">
        <v>397</v>
      </c>
      <c r="J3" s="217" t="s">
        <v>398</v>
      </c>
      <c r="K3" s="217" t="s">
        <v>399</v>
      </c>
      <c r="L3" s="217" t="s">
        <v>400</v>
      </c>
      <c r="M3" s="217" t="s">
        <v>401</v>
      </c>
      <c r="N3" s="217" t="s">
        <v>176</v>
      </c>
      <c r="O3" s="217" t="s">
        <v>210</v>
      </c>
      <c r="P3" s="226" t="s">
        <v>55</v>
      </c>
    </row>
    <row r="4" spans="1:18" s="13" customFormat="1" ht="13.95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26"/>
    </row>
    <row r="5" spans="1:18" ht="121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27"/>
    </row>
    <row r="6" spans="1:18" ht="13.5" customHeight="1">
      <c r="B6" s="219" t="s">
        <v>60</v>
      </c>
      <c r="C6" s="63">
        <v>7369</v>
      </c>
      <c r="D6" s="15">
        <v>4109</v>
      </c>
      <c r="E6" s="64">
        <v>3443</v>
      </c>
      <c r="F6" s="15">
        <v>801</v>
      </c>
      <c r="G6" s="64">
        <v>433</v>
      </c>
      <c r="H6" s="15">
        <v>572</v>
      </c>
      <c r="I6" s="64">
        <v>317</v>
      </c>
      <c r="J6" s="15">
        <v>971</v>
      </c>
      <c r="K6" s="64">
        <v>216</v>
      </c>
      <c r="L6" s="15">
        <v>133</v>
      </c>
      <c r="M6" s="64">
        <v>613</v>
      </c>
      <c r="N6" s="15">
        <v>53</v>
      </c>
      <c r="O6" s="64">
        <v>3153</v>
      </c>
      <c r="P6" s="16">
        <v>107</v>
      </c>
    </row>
    <row r="7" spans="1:18" ht="13.5" customHeight="1">
      <c r="B7" s="213"/>
      <c r="C7" s="195">
        <v>100</v>
      </c>
      <c r="D7" s="18">
        <v>55.760618808522189</v>
      </c>
      <c r="E7" s="18">
        <v>46.722757497625189</v>
      </c>
      <c r="F7" s="18">
        <v>10.869860225268015</v>
      </c>
      <c r="G7" s="18">
        <v>5.8759668883159177</v>
      </c>
      <c r="H7" s="18">
        <v>7.7622472520016279</v>
      </c>
      <c r="I7" s="18">
        <v>4.3018048581897137</v>
      </c>
      <c r="J7" s="18">
        <v>13.176821821142626</v>
      </c>
      <c r="K7" s="18">
        <v>2.9311982629936217</v>
      </c>
      <c r="L7" s="18">
        <v>1.8048581897136655</v>
      </c>
      <c r="M7" s="18">
        <v>8.3186321074772689</v>
      </c>
      <c r="N7" s="18">
        <v>0.71922920341973129</v>
      </c>
      <c r="O7" s="18">
        <v>42.787352422309674</v>
      </c>
      <c r="P7" s="19">
        <v>1.4520287691681368</v>
      </c>
      <c r="Q7" s="106"/>
      <c r="R7" s="106"/>
    </row>
    <row r="8" spans="1:18" ht="13.5" customHeight="1">
      <c r="B8" s="213" t="s">
        <v>61</v>
      </c>
      <c r="C8" s="66">
        <v>549</v>
      </c>
      <c r="D8" s="21" t="s">
        <v>307</v>
      </c>
      <c r="E8" s="67" t="s">
        <v>307</v>
      </c>
      <c r="F8" s="21" t="s">
        <v>307</v>
      </c>
      <c r="G8" s="67" t="s">
        <v>307</v>
      </c>
      <c r="H8" s="21" t="s">
        <v>307</v>
      </c>
      <c r="I8" s="67" t="s">
        <v>307</v>
      </c>
      <c r="J8" s="21" t="s">
        <v>307</v>
      </c>
      <c r="K8" s="67" t="s">
        <v>307</v>
      </c>
      <c r="L8" s="21" t="s">
        <v>307</v>
      </c>
      <c r="M8" s="67" t="s">
        <v>307</v>
      </c>
      <c r="N8" s="21" t="s">
        <v>307</v>
      </c>
      <c r="O8" s="67">
        <v>549</v>
      </c>
      <c r="P8" s="22" t="s">
        <v>307</v>
      </c>
      <c r="Q8" s="62"/>
    </row>
    <row r="9" spans="1:18" ht="13.5" customHeight="1">
      <c r="B9" s="213"/>
      <c r="C9" s="195">
        <v>100</v>
      </c>
      <c r="D9" s="18" t="s">
        <v>307</v>
      </c>
      <c r="E9" s="18" t="s">
        <v>307</v>
      </c>
      <c r="F9" s="18" t="s">
        <v>307</v>
      </c>
      <c r="G9" s="18" t="s">
        <v>307</v>
      </c>
      <c r="H9" s="18" t="s">
        <v>307</v>
      </c>
      <c r="I9" s="18" t="s">
        <v>307</v>
      </c>
      <c r="J9" s="18" t="s">
        <v>307</v>
      </c>
      <c r="K9" s="18" t="s">
        <v>307</v>
      </c>
      <c r="L9" s="18" t="s">
        <v>307</v>
      </c>
      <c r="M9" s="18" t="s">
        <v>307</v>
      </c>
      <c r="N9" s="18" t="s">
        <v>307</v>
      </c>
      <c r="O9" s="18">
        <v>100</v>
      </c>
      <c r="P9" s="19" t="s">
        <v>307</v>
      </c>
      <c r="Q9" s="62"/>
    </row>
    <row r="10" spans="1:18" ht="13.5" customHeight="1">
      <c r="B10" s="213" t="s">
        <v>62</v>
      </c>
      <c r="C10" s="66">
        <v>542</v>
      </c>
      <c r="D10" s="24">
        <v>46</v>
      </c>
      <c r="E10" s="70">
        <v>39</v>
      </c>
      <c r="F10" s="24">
        <v>15</v>
      </c>
      <c r="G10" s="70">
        <v>5</v>
      </c>
      <c r="H10" s="24">
        <v>6</v>
      </c>
      <c r="I10" s="70">
        <v>3</v>
      </c>
      <c r="J10" s="24">
        <v>6</v>
      </c>
      <c r="K10" s="70" t="s">
        <v>307</v>
      </c>
      <c r="L10" s="24">
        <v>4</v>
      </c>
      <c r="M10" s="70">
        <v>7</v>
      </c>
      <c r="N10" s="24" t="s">
        <v>307</v>
      </c>
      <c r="O10" s="70">
        <v>493</v>
      </c>
      <c r="P10" s="25">
        <v>3</v>
      </c>
    </row>
    <row r="11" spans="1:18" ht="13.5" customHeight="1">
      <c r="B11" s="213"/>
      <c r="C11" s="195">
        <v>100</v>
      </c>
      <c r="D11" s="18">
        <v>8.4870848708487081</v>
      </c>
      <c r="E11" s="18">
        <v>7.195571955719557</v>
      </c>
      <c r="F11" s="18">
        <v>2.7675276752767526</v>
      </c>
      <c r="G11" s="18">
        <v>0.92250922509225086</v>
      </c>
      <c r="H11" s="18">
        <v>1.107011070110701</v>
      </c>
      <c r="I11" s="18">
        <v>0.55350553505535049</v>
      </c>
      <c r="J11" s="18">
        <v>1.107011070110701</v>
      </c>
      <c r="K11" s="18" t="s">
        <v>307</v>
      </c>
      <c r="L11" s="18">
        <v>0.73800738007380073</v>
      </c>
      <c r="M11" s="18">
        <v>1.2915129151291513</v>
      </c>
      <c r="N11" s="18" t="s">
        <v>307</v>
      </c>
      <c r="O11" s="18">
        <v>90.959409594095945</v>
      </c>
      <c r="P11" s="19">
        <v>0.55350553505535049</v>
      </c>
    </row>
    <row r="12" spans="1:18" ht="13.5" customHeight="1">
      <c r="B12" s="213" t="s">
        <v>63</v>
      </c>
      <c r="C12" s="66">
        <v>592</v>
      </c>
      <c r="D12" s="24">
        <v>468</v>
      </c>
      <c r="E12" s="70">
        <v>454</v>
      </c>
      <c r="F12" s="24">
        <v>80</v>
      </c>
      <c r="G12" s="70">
        <v>81</v>
      </c>
      <c r="H12" s="24">
        <v>84</v>
      </c>
      <c r="I12" s="70">
        <v>51</v>
      </c>
      <c r="J12" s="24">
        <v>109</v>
      </c>
      <c r="K12" s="70">
        <v>30</v>
      </c>
      <c r="L12" s="24">
        <v>19</v>
      </c>
      <c r="M12" s="70">
        <v>11</v>
      </c>
      <c r="N12" s="24">
        <v>3</v>
      </c>
      <c r="O12" s="70">
        <v>119</v>
      </c>
      <c r="P12" s="25">
        <v>5</v>
      </c>
    </row>
    <row r="13" spans="1:18" ht="13.5" customHeight="1">
      <c r="B13" s="213"/>
      <c r="C13" s="195">
        <v>100</v>
      </c>
      <c r="D13" s="18">
        <v>79.054054054054063</v>
      </c>
      <c r="E13" s="18">
        <v>76.689189189189193</v>
      </c>
      <c r="F13" s="18">
        <v>13.513513513513514</v>
      </c>
      <c r="G13" s="18">
        <v>13.682432432432432</v>
      </c>
      <c r="H13" s="18">
        <v>14.189189189189189</v>
      </c>
      <c r="I13" s="18">
        <v>8.6148648648648649</v>
      </c>
      <c r="J13" s="18">
        <v>18.412162162162161</v>
      </c>
      <c r="K13" s="18">
        <v>5.0675675675675675</v>
      </c>
      <c r="L13" s="18">
        <v>3.2094594594594592</v>
      </c>
      <c r="M13" s="18">
        <v>1.8581081081081081</v>
      </c>
      <c r="N13" s="18">
        <v>0.5067567567567568</v>
      </c>
      <c r="O13" s="18">
        <v>20.101351351351351</v>
      </c>
      <c r="P13" s="19">
        <v>0.84459459459459463</v>
      </c>
    </row>
    <row r="14" spans="1:18" ht="13.5" customHeight="1">
      <c r="B14" s="213" t="s">
        <v>64</v>
      </c>
      <c r="C14" s="66">
        <v>819</v>
      </c>
      <c r="D14" s="24">
        <v>701</v>
      </c>
      <c r="E14" s="70">
        <v>641</v>
      </c>
      <c r="F14" s="24">
        <v>113</v>
      </c>
      <c r="G14" s="70">
        <v>82</v>
      </c>
      <c r="H14" s="24">
        <v>98</v>
      </c>
      <c r="I14" s="70">
        <v>67</v>
      </c>
      <c r="J14" s="24">
        <v>221</v>
      </c>
      <c r="K14" s="70">
        <v>32</v>
      </c>
      <c r="L14" s="24">
        <v>28</v>
      </c>
      <c r="M14" s="70">
        <v>54</v>
      </c>
      <c r="N14" s="24">
        <v>6</v>
      </c>
      <c r="O14" s="70">
        <v>112</v>
      </c>
      <c r="P14" s="25">
        <v>6</v>
      </c>
    </row>
    <row r="15" spans="1:18" ht="13.5" customHeight="1">
      <c r="B15" s="213"/>
      <c r="C15" s="195">
        <v>100</v>
      </c>
      <c r="D15" s="18">
        <v>85.592185592185587</v>
      </c>
      <c r="E15" s="18">
        <v>78.266178266178272</v>
      </c>
      <c r="F15" s="18">
        <v>13.797313797313798</v>
      </c>
      <c r="G15" s="18">
        <v>10.012210012210012</v>
      </c>
      <c r="H15" s="18">
        <v>11.965811965811966</v>
      </c>
      <c r="I15" s="18">
        <v>8.1807081807081801</v>
      </c>
      <c r="J15" s="18">
        <v>26.984126984126984</v>
      </c>
      <c r="K15" s="18">
        <v>3.9072039072039071</v>
      </c>
      <c r="L15" s="18">
        <v>3.4188034188034191</v>
      </c>
      <c r="M15" s="18">
        <v>6.593406593406594</v>
      </c>
      <c r="N15" s="18">
        <v>0.73260073260073255</v>
      </c>
      <c r="O15" s="18">
        <v>13.675213675213676</v>
      </c>
      <c r="P15" s="19">
        <v>0.73260073260073255</v>
      </c>
    </row>
    <row r="16" spans="1:18" ht="13.5" customHeight="1">
      <c r="B16" s="213" t="s">
        <v>65</v>
      </c>
      <c r="C16" s="66">
        <v>1158</v>
      </c>
      <c r="D16" s="24">
        <v>993</v>
      </c>
      <c r="E16" s="70">
        <v>873</v>
      </c>
      <c r="F16" s="24">
        <v>190</v>
      </c>
      <c r="G16" s="70">
        <v>100</v>
      </c>
      <c r="H16" s="24">
        <v>149</v>
      </c>
      <c r="I16" s="70">
        <v>82</v>
      </c>
      <c r="J16" s="24">
        <v>273</v>
      </c>
      <c r="K16" s="70">
        <v>58</v>
      </c>
      <c r="L16" s="24">
        <v>21</v>
      </c>
      <c r="M16" s="70">
        <v>104</v>
      </c>
      <c r="N16" s="24">
        <v>16</v>
      </c>
      <c r="O16" s="70">
        <v>153</v>
      </c>
      <c r="P16" s="25">
        <v>12</v>
      </c>
    </row>
    <row r="17" spans="2:16" ht="13.5" customHeight="1">
      <c r="B17" s="213"/>
      <c r="C17" s="195">
        <v>100</v>
      </c>
      <c r="D17" s="18">
        <v>85.751295336787564</v>
      </c>
      <c r="E17" s="18">
        <v>75.388601036269435</v>
      </c>
      <c r="F17" s="18">
        <v>16.407599309153714</v>
      </c>
      <c r="G17" s="18">
        <v>8.6355785837651116</v>
      </c>
      <c r="H17" s="18">
        <v>12.867012089810018</v>
      </c>
      <c r="I17" s="18">
        <v>7.081174438687392</v>
      </c>
      <c r="J17" s="18">
        <v>23.575129533678759</v>
      </c>
      <c r="K17" s="18">
        <v>5.0086355785837648</v>
      </c>
      <c r="L17" s="18">
        <v>1.8134715025906734</v>
      </c>
      <c r="M17" s="18">
        <v>8.9810017271157179</v>
      </c>
      <c r="N17" s="18">
        <v>1.3816925734024179</v>
      </c>
      <c r="O17" s="18">
        <v>13.212435233160621</v>
      </c>
      <c r="P17" s="19">
        <v>1.0362694300518136</v>
      </c>
    </row>
    <row r="18" spans="2:16" ht="13.5" customHeight="1">
      <c r="B18" s="213" t="s">
        <v>66</v>
      </c>
      <c r="C18" s="66">
        <v>1105</v>
      </c>
      <c r="D18" s="24">
        <v>930</v>
      </c>
      <c r="E18" s="70">
        <v>789</v>
      </c>
      <c r="F18" s="24">
        <v>169</v>
      </c>
      <c r="G18" s="70">
        <v>73</v>
      </c>
      <c r="H18" s="24">
        <v>126</v>
      </c>
      <c r="I18" s="70">
        <v>74</v>
      </c>
      <c r="J18" s="24">
        <v>249</v>
      </c>
      <c r="K18" s="70">
        <v>65</v>
      </c>
      <c r="L18" s="24">
        <v>33</v>
      </c>
      <c r="M18" s="70">
        <v>132</v>
      </c>
      <c r="N18" s="24">
        <v>9</v>
      </c>
      <c r="O18" s="70">
        <v>167</v>
      </c>
      <c r="P18" s="25">
        <v>8</v>
      </c>
    </row>
    <row r="19" spans="2:16" ht="13.5" customHeight="1">
      <c r="B19" s="213"/>
      <c r="C19" s="195">
        <v>100</v>
      </c>
      <c r="D19" s="18">
        <v>84.162895927601809</v>
      </c>
      <c r="E19" s="18">
        <v>71.402714932126699</v>
      </c>
      <c r="F19" s="18">
        <v>15.294117647058824</v>
      </c>
      <c r="G19" s="18">
        <v>6.6063348416289598</v>
      </c>
      <c r="H19" s="18">
        <v>11.402714932126697</v>
      </c>
      <c r="I19" s="18">
        <v>6.6968325791855206</v>
      </c>
      <c r="J19" s="18">
        <v>22.533936651583712</v>
      </c>
      <c r="K19" s="18">
        <v>5.8823529411764701</v>
      </c>
      <c r="L19" s="18">
        <v>2.9864253393665159</v>
      </c>
      <c r="M19" s="18">
        <v>11.945701357466064</v>
      </c>
      <c r="N19" s="18">
        <v>0.81447963800904988</v>
      </c>
      <c r="O19" s="18">
        <v>15.113122171945701</v>
      </c>
      <c r="P19" s="19">
        <v>0.72398190045248867</v>
      </c>
    </row>
    <row r="20" spans="2:16" ht="13.5" customHeight="1">
      <c r="B20" s="213" t="s">
        <v>67</v>
      </c>
      <c r="C20" s="66">
        <v>905</v>
      </c>
      <c r="D20" s="24">
        <v>573</v>
      </c>
      <c r="E20" s="70">
        <v>425</v>
      </c>
      <c r="F20" s="24">
        <v>121</v>
      </c>
      <c r="G20" s="70">
        <v>64</v>
      </c>
      <c r="H20" s="24">
        <v>81</v>
      </c>
      <c r="I20" s="70">
        <v>22</v>
      </c>
      <c r="J20" s="24">
        <v>98</v>
      </c>
      <c r="K20" s="70">
        <v>24</v>
      </c>
      <c r="L20" s="24">
        <v>15</v>
      </c>
      <c r="M20" s="70">
        <v>138</v>
      </c>
      <c r="N20" s="24">
        <v>10</v>
      </c>
      <c r="O20" s="70">
        <v>315</v>
      </c>
      <c r="P20" s="25">
        <v>17</v>
      </c>
    </row>
    <row r="21" spans="2:16" ht="13.5" customHeight="1">
      <c r="B21" s="213"/>
      <c r="C21" s="195">
        <v>100</v>
      </c>
      <c r="D21" s="18">
        <v>63.314917127071823</v>
      </c>
      <c r="E21" s="18">
        <v>46.961325966850829</v>
      </c>
      <c r="F21" s="18">
        <v>13.370165745856355</v>
      </c>
      <c r="G21" s="18">
        <v>7.0718232044198901</v>
      </c>
      <c r="H21" s="18">
        <v>8.9502762430939224</v>
      </c>
      <c r="I21" s="18">
        <v>2.430939226519337</v>
      </c>
      <c r="J21" s="18">
        <v>10.828729281767956</v>
      </c>
      <c r="K21" s="18">
        <v>2.6519337016574585</v>
      </c>
      <c r="L21" s="18">
        <v>1.6574585635359116</v>
      </c>
      <c r="M21" s="18">
        <v>15.248618784530388</v>
      </c>
      <c r="N21" s="18">
        <v>1.1049723756906076</v>
      </c>
      <c r="O21" s="18">
        <v>34.806629834254146</v>
      </c>
      <c r="P21" s="19">
        <v>1.8784530386740332</v>
      </c>
    </row>
    <row r="22" spans="2:16" ht="13.5" customHeight="1">
      <c r="B22" s="213" t="s">
        <v>68</v>
      </c>
      <c r="C22" s="66">
        <v>1068</v>
      </c>
      <c r="D22" s="24">
        <v>318</v>
      </c>
      <c r="E22" s="70">
        <v>192</v>
      </c>
      <c r="F22" s="24">
        <v>98</v>
      </c>
      <c r="G22" s="70">
        <v>24</v>
      </c>
      <c r="H22" s="24">
        <v>25</v>
      </c>
      <c r="I22" s="70">
        <v>15</v>
      </c>
      <c r="J22" s="24">
        <v>13</v>
      </c>
      <c r="K22" s="70">
        <v>6</v>
      </c>
      <c r="L22" s="24">
        <v>11</v>
      </c>
      <c r="M22" s="70">
        <v>121</v>
      </c>
      <c r="N22" s="24">
        <v>5</v>
      </c>
      <c r="O22" s="70">
        <v>716</v>
      </c>
      <c r="P22" s="25">
        <v>34</v>
      </c>
    </row>
    <row r="23" spans="2:16" ht="13.5" customHeight="1">
      <c r="B23" s="213"/>
      <c r="C23" s="195">
        <v>100</v>
      </c>
      <c r="D23" s="18">
        <v>29.775280898876407</v>
      </c>
      <c r="E23" s="18">
        <v>17.977528089887642</v>
      </c>
      <c r="F23" s="18">
        <v>9.1760299625468171</v>
      </c>
      <c r="G23" s="18">
        <v>2.2471910112359552</v>
      </c>
      <c r="H23" s="18">
        <v>2.3408239700374533</v>
      </c>
      <c r="I23" s="18">
        <v>1.4044943820224718</v>
      </c>
      <c r="J23" s="18">
        <v>1.2172284644194757</v>
      </c>
      <c r="K23" s="18">
        <v>0.5617977528089888</v>
      </c>
      <c r="L23" s="18">
        <v>1.0299625468164793</v>
      </c>
      <c r="M23" s="18">
        <v>11.329588014981272</v>
      </c>
      <c r="N23" s="18">
        <v>0.46816479400749067</v>
      </c>
      <c r="O23" s="18">
        <v>67.041198501872657</v>
      </c>
      <c r="P23" s="19">
        <v>3.1835205992509366</v>
      </c>
    </row>
    <row r="24" spans="2:16" ht="13.5" customHeight="1">
      <c r="B24" s="213" t="s">
        <v>69</v>
      </c>
      <c r="C24" s="66">
        <v>552</v>
      </c>
      <c r="D24" s="24">
        <v>67</v>
      </c>
      <c r="E24" s="70">
        <v>20</v>
      </c>
      <c r="F24" s="24">
        <v>12</v>
      </c>
      <c r="G24" s="70">
        <v>2</v>
      </c>
      <c r="H24" s="24">
        <v>2</v>
      </c>
      <c r="I24" s="70" t="s">
        <v>307</v>
      </c>
      <c r="J24" s="24">
        <v>2</v>
      </c>
      <c r="K24" s="70">
        <v>1</v>
      </c>
      <c r="L24" s="24">
        <v>1</v>
      </c>
      <c r="M24" s="70">
        <v>45</v>
      </c>
      <c r="N24" s="24">
        <v>2</v>
      </c>
      <c r="O24" s="70">
        <v>467</v>
      </c>
      <c r="P24" s="25">
        <v>18</v>
      </c>
    </row>
    <row r="25" spans="2:16" ht="13.5" customHeight="1">
      <c r="B25" s="213"/>
      <c r="C25" s="195">
        <v>100</v>
      </c>
      <c r="D25" s="18">
        <v>12.137681159420289</v>
      </c>
      <c r="E25" s="18">
        <v>3.6231884057971016</v>
      </c>
      <c r="F25" s="18">
        <v>2.1739130434782608</v>
      </c>
      <c r="G25" s="18">
        <v>0.36231884057971014</v>
      </c>
      <c r="H25" s="18">
        <v>0.36231884057971014</v>
      </c>
      <c r="I25" s="18" t="s">
        <v>307</v>
      </c>
      <c r="J25" s="18">
        <v>0.36231884057971014</v>
      </c>
      <c r="K25" s="18">
        <v>0.18115942028985507</v>
      </c>
      <c r="L25" s="18">
        <v>0.18115942028985507</v>
      </c>
      <c r="M25" s="18">
        <v>8.1521739130434785</v>
      </c>
      <c r="N25" s="18">
        <v>0.36231884057971014</v>
      </c>
      <c r="O25" s="18">
        <v>84.601449275362313</v>
      </c>
      <c r="P25" s="19">
        <v>3.2608695652173911</v>
      </c>
    </row>
    <row r="26" spans="2:16" ht="13.5" customHeight="1">
      <c r="B26" s="213" t="s">
        <v>70</v>
      </c>
      <c r="C26" s="66">
        <v>79</v>
      </c>
      <c r="D26" s="24">
        <v>13</v>
      </c>
      <c r="E26" s="70">
        <v>10</v>
      </c>
      <c r="F26" s="24">
        <v>3</v>
      </c>
      <c r="G26" s="70">
        <v>2</v>
      </c>
      <c r="H26" s="24">
        <v>1</v>
      </c>
      <c r="I26" s="70">
        <v>3</v>
      </c>
      <c r="J26" s="24" t="s">
        <v>307</v>
      </c>
      <c r="K26" s="70" t="s">
        <v>307</v>
      </c>
      <c r="L26" s="24">
        <v>1</v>
      </c>
      <c r="M26" s="70">
        <v>1</v>
      </c>
      <c r="N26" s="24">
        <v>2</v>
      </c>
      <c r="O26" s="70">
        <v>62</v>
      </c>
      <c r="P26" s="25">
        <v>4</v>
      </c>
    </row>
    <row r="27" spans="2:16" ht="13.5" customHeight="1">
      <c r="B27" s="213"/>
      <c r="C27" s="195">
        <v>100</v>
      </c>
      <c r="D27" s="18">
        <v>16.455696202531644</v>
      </c>
      <c r="E27" s="18">
        <v>12.658227848101266</v>
      </c>
      <c r="F27" s="18">
        <v>3.79746835443038</v>
      </c>
      <c r="G27" s="18">
        <v>2.5316455696202533</v>
      </c>
      <c r="H27" s="18">
        <v>1.2658227848101267</v>
      </c>
      <c r="I27" s="18">
        <v>3.79746835443038</v>
      </c>
      <c r="J27" s="18" t="s">
        <v>307</v>
      </c>
      <c r="K27" s="18" t="s">
        <v>307</v>
      </c>
      <c r="L27" s="18">
        <v>1.2658227848101267</v>
      </c>
      <c r="M27" s="18">
        <v>1.2658227848101267</v>
      </c>
      <c r="N27" s="18">
        <v>2.5316455696202533</v>
      </c>
      <c r="O27" s="18">
        <v>78.48101265822784</v>
      </c>
      <c r="P27" s="19">
        <v>5.0632911392405067</v>
      </c>
    </row>
    <row r="28" spans="2:16" ht="13.5" customHeight="1">
      <c r="B28" s="213" t="s">
        <v>56</v>
      </c>
      <c r="C28" s="66">
        <v>3492</v>
      </c>
      <c r="D28" s="24">
        <v>2187</v>
      </c>
      <c r="E28" s="70">
        <v>1797</v>
      </c>
      <c r="F28" s="24">
        <v>367</v>
      </c>
      <c r="G28" s="70">
        <v>225</v>
      </c>
      <c r="H28" s="24">
        <v>297</v>
      </c>
      <c r="I28" s="70">
        <v>161</v>
      </c>
      <c r="J28" s="24">
        <v>566</v>
      </c>
      <c r="K28" s="70">
        <v>119</v>
      </c>
      <c r="L28" s="24">
        <v>62</v>
      </c>
      <c r="M28" s="70">
        <v>369</v>
      </c>
      <c r="N28" s="24">
        <v>21</v>
      </c>
      <c r="O28" s="70">
        <v>1270</v>
      </c>
      <c r="P28" s="25">
        <v>35</v>
      </c>
    </row>
    <row r="29" spans="2:16" ht="13.5" customHeight="1">
      <c r="B29" s="213"/>
      <c r="C29" s="195">
        <v>100</v>
      </c>
      <c r="D29" s="18">
        <v>62.628865979381445</v>
      </c>
      <c r="E29" s="18">
        <v>51.460481099656349</v>
      </c>
      <c r="F29" s="18">
        <v>10.509736540664376</v>
      </c>
      <c r="G29" s="18">
        <v>6.4432989690721643</v>
      </c>
      <c r="H29" s="18">
        <v>8.5051546391752577</v>
      </c>
      <c r="I29" s="18">
        <v>4.6105383734249719</v>
      </c>
      <c r="J29" s="18">
        <v>16.208476517754868</v>
      </c>
      <c r="K29" s="18">
        <v>3.4077892325315005</v>
      </c>
      <c r="L29" s="18">
        <v>1.7754868270332187</v>
      </c>
      <c r="M29" s="18">
        <v>10.56701030927835</v>
      </c>
      <c r="N29" s="18">
        <v>0.60137457044673548</v>
      </c>
      <c r="O29" s="18">
        <v>36.368843069873996</v>
      </c>
      <c r="P29" s="19">
        <v>1.002290950744559</v>
      </c>
    </row>
    <row r="30" spans="2:16" ht="13.5" customHeight="1">
      <c r="B30" s="213" t="s">
        <v>61</v>
      </c>
      <c r="C30" s="66">
        <v>265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 t="s">
        <v>307</v>
      </c>
      <c r="N30" s="24" t="s">
        <v>307</v>
      </c>
      <c r="O30" s="70">
        <v>265</v>
      </c>
      <c r="P30" s="25" t="s">
        <v>307</v>
      </c>
    </row>
    <row r="31" spans="2:16" ht="13.5" customHeight="1">
      <c r="B31" s="213"/>
      <c r="C31" s="195">
        <v>100</v>
      </c>
      <c r="D31" s="18" t="s">
        <v>307</v>
      </c>
      <c r="E31" s="18" t="s">
        <v>307</v>
      </c>
      <c r="F31" s="18" t="s">
        <v>307</v>
      </c>
      <c r="G31" s="18" t="s">
        <v>307</v>
      </c>
      <c r="H31" s="18" t="s">
        <v>307</v>
      </c>
      <c r="I31" s="18" t="s">
        <v>307</v>
      </c>
      <c r="J31" s="18" t="s">
        <v>307</v>
      </c>
      <c r="K31" s="18" t="s">
        <v>307</v>
      </c>
      <c r="L31" s="18" t="s">
        <v>307</v>
      </c>
      <c r="M31" s="18" t="s">
        <v>307</v>
      </c>
      <c r="N31" s="18" t="s">
        <v>307</v>
      </c>
      <c r="O31" s="18">
        <v>100</v>
      </c>
      <c r="P31" s="19" t="s">
        <v>307</v>
      </c>
    </row>
    <row r="32" spans="2:16" ht="13.5" customHeight="1">
      <c r="B32" s="213" t="s">
        <v>62</v>
      </c>
      <c r="C32" s="66">
        <v>293</v>
      </c>
      <c r="D32" s="24">
        <v>23</v>
      </c>
      <c r="E32" s="70">
        <v>19</v>
      </c>
      <c r="F32" s="24">
        <v>8</v>
      </c>
      <c r="G32" s="70">
        <v>3</v>
      </c>
      <c r="H32" s="24">
        <v>2</v>
      </c>
      <c r="I32" s="70">
        <v>1</v>
      </c>
      <c r="J32" s="24">
        <v>3</v>
      </c>
      <c r="K32" s="70" t="s">
        <v>307</v>
      </c>
      <c r="L32" s="24">
        <v>2</v>
      </c>
      <c r="M32" s="70">
        <v>4</v>
      </c>
      <c r="N32" s="24" t="s">
        <v>307</v>
      </c>
      <c r="O32" s="70">
        <v>269</v>
      </c>
      <c r="P32" s="25">
        <v>1</v>
      </c>
    </row>
    <row r="33" spans="2:16" ht="13.5" customHeight="1">
      <c r="B33" s="213"/>
      <c r="C33" s="195">
        <v>100</v>
      </c>
      <c r="D33" s="18">
        <v>7.8498293515358366</v>
      </c>
      <c r="E33" s="18">
        <v>6.4846416382252556</v>
      </c>
      <c r="F33" s="18">
        <v>2.7303754266211606</v>
      </c>
      <c r="G33" s="18">
        <v>1.0238907849829351</v>
      </c>
      <c r="H33" s="18">
        <v>0.68259385665529015</v>
      </c>
      <c r="I33" s="18">
        <v>0.34129692832764508</v>
      </c>
      <c r="J33" s="18">
        <v>1.0238907849829351</v>
      </c>
      <c r="K33" s="18" t="s">
        <v>307</v>
      </c>
      <c r="L33" s="18">
        <v>0.68259385665529015</v>
      </c>
      <c r="M33" s="18">
        <v>1.3651877133105803</v>
      </c>
      <c r="N33" s="18" t="s">
        <v>307</v>
      </c>
      <c r="O33" s="18">
        <v>91.808873720136518</v>
      </c>
      <c r="P33" s="19">
        <v>0.34129692832764508</v>
      </c>
    </row>
    <row r="34" spans="2:16" ht="13.5" customHeight="1">
      <c r="B34" s="213" t="s">
        <v>63</v>
      </c>
      <c r="C34" s="66">
        <v>308</v>
      </c>
      <c r="D34" s="24">
        <v>233</v>
      </c>
      <c r="E34" s="70">
        <v>226</v>
      </c>
      <c r="F34" s="24">
        <v>41</v>
      </c>
      <c r="G34" s="70">
        <v>39</v>
      </c>
      <c r="H34" s="24">
        <v>36</v>
      </c>
      <c r="I34" s="70">
        <v>29</v>
      </c>
      <c r="J34" s="24">
        <v>55</v>
      </c>
      <c r="K34" s="70">
        <v>18</v>
      </c>
      <c r="L34" s="24">
        <v>8</v>
      </c>
      <c r="M34" s="70">
        <v>6</v>
      </c>
      <c r="N34" s="24">
        <v>1</v>
      </c>
      <c r="O34" s="70">
        <v>73</v>
      </c>
      <c r="P34" s="25">
        <v>2</v>
      </c>
    </row>
    <row r="35" spans="2:16" ht="13.5" customHeight="1">
      <c r="B35" s="213"/>
      <c r="C35" s="195">
        <v>100</v>
      </c>
      <c r="D35" s="18">
        <v>75.649350649350637</v>
      </c>
      <c r="E35" s="18">
        <v>73.376623376623371</v>
      </c>
      <c r="F35" s="18">
        <v>13.311688311688311</v>
      </c>
      <c r="G35" s="18">
        <v>12.662337662337661</v>
      </c>
      <c r="H35" s="18">
        <v>11.688311688311687</v>
      </c>
      <c r="I35" s="18">
        <v>9.4155844155844157</v>
      </c>
      <c r="J35" s="18">
        <v>17.857142857142858</v>
      </c>
      <c r="K35" s="18">
        <v>5.8441558441558437</v>
      </c>
      <c r="L35" s="18">
        <v>2.5974025974025974</v>
      </c>
      <c r="M35" s="18">
        <v>1.948051948051948</v>
      </c>
      <c r="N35" s="18">
        <v>0.32467532467532467</v>
      </c>
      <c r="O35" s="18">
        <v>23.7012987012987</v>
      </c>
      <c r="P35" s="19">
        <v>0.64935064935064934</v>
      </c>
    </row>
    <row r="36" spans="2:16" ht="13.5" customHeight="1">
      <c r="B36" s="213" t="s">
        <v>64</v>
      </c>
      <c r="C36" s="66">
        <v>398</v>
      </c>
      <c r="D36" s="24">
        <v>385</v>
      </c>
      <c r="E36" s="70">
        <v>349</v>
      </c>
      <c r="F36" s="24">
        <v>56</v>
      </c>
      <c r="G36" s="70">
        <v>48</v>
      </c>
      <c r="H36" s="24">
        <v>49</v>
      </c>
      <c r="I36" s="70">
        <v>36</v>
      </c>
      <c r="J36" s="24">
        <v>122</v>
      </c>
      <c r="K36" s="70">
        <v>19</v>
      </c>
      <c r="L36" s="24">
        <v>19</v>
      </c>
      <c r="M36" s="70">
        <v>34</v>
      </c>
      <c r="N36" s="24">
        <v>2</v>
      </c>
      <c r="O36" s="70">
        <v>13</v>
      </c>
      <c r="P36" s="25" t="s">
        <v>307</v>
      </c>
    </row>
    <row r="37" spans="2:16" ht="13.5" customHeight="1">
      <c r="B37" s="213"/>
      <c r="C37" s="195">
        <v>100</v>
      </c>
      <c r="D37" s="18">
        <v>96.733668341708551</v>
      </c>
      <c r="E37" s="18">
        <v>87.688442211055275</v>
      </c>
      <c r="F37" s="18">
        <v>14.07035175879397</v>
      </c>
      <c r="G37" s="18">
        <v>12.060301507537687</v>
      </c>
      <c r="H37" s="18">
        <v>12.311557788944723</v>
      </c>
      <c r="I37" s="18">
        <v>9.0452261306532673</v>
      </c>
      <c r="J37" s="18">
        <v>30.653266331658291</v>
      </c>
      <c r="K37" s="18">
        <v>4.7738693467336679</v>
      </c>
      <c r="L37" s="18">
        <v>4.7738693467336679</v>
      </c>
      <c r="M37" s="18">
        <v>8.5427135678391952</v>
      </c>
      <c r="N37" s="18">
        <v>0.50251256281407031</v>
      </c>
      <c r="O37" s="18">
        <v>3.2663316582914574</v>
      </c>
      <c r="P37" s="19" t="s">
        <v>307</v>
      </c>
    </row>
    <row r="38" spans="2:16" ht="13.5" customHeight="1">
      <c r="B38" s="213" t="s">
        <v>65</v>
      </c>
      <c r="C38" s="66">
        <v>536</v>
      </c>
      <c r="D38" s="24">
        <v>509</v>
      </c>
      <c r="E38" s="70">
        <v>441</v>
      </c>
      <c r="F38" s="24">
        <v>80</v>
      </c>
      <c r="G38" s="70">
        <v>42</v>
      </c>
      <c r="H38" s="24">
        <v>75</v>
      </c>
      <c r="I38" s="70">
        <v>38</v>
      </c>
      <c r="J38" s="24">
        <v>163</v>
      </c>
      <c r="K38" s="70">
        <v>34</v>
      </c>
      <c r="L38" s="24">
        <v>9</v>
      </c>
      <c r="M38" s="70">
        <v>60</v>
      </c>
      <c r="N38" s="24">
        <v>8</v>
      </c>
      <c r="O38" s="70">
        <v>23</v>
      </c>
      <c r="P38" s="25">
        <v>4</v>
      </c>
    </row>
    <row r="39" spans="2:16" ht="13.5" customHeight="1">
      <c r="B39" s="213"/>
      <c r="C39" s="195">
        <v>100</v>
      </c>
      <c r="D39" s="18">
        <v>94.962686567164184</v>
      </c>
      <c r="E39" s="18">
        <v>82.276119402985074</v>
      </c>
      <c r="F39" s="18">
        <v>14.925373134328357</v>
      </c>
      <c r="G39" s="18">
        <v>7.8358208955223887</v>
      </c>
      <c r="H39" s="18">
        <v>13.992537313432834</v>
      </c>
      <c r="I39" s="18">
        <v>7.08955223880597</v>
      </c>
      <c r="J39" s="18">
        <v>30.410447761194032</v>
      </c>
      <c r="K39" s="18">
        <v>6.3432835820895521</v>
      </c>
      <c r="L39" s="18">
        <v>1.6791044776119404</v>
      </c>
      <c r="M39" s="18">
        <v>11.194029850746269</v>
      </c>
      <c r="N39" s="18">
        <v>1.4925373134328357</v>
      </c>
      <c r="O39" s="18">
        <v>4.2910447761194028</v>
      </c>
      <c r="P39" s="19">
        <v>0.74626865671641784</v>
      </c>
    </row>
    <row r="40" spans="2:16" ht="13.5" customHeight="1">
      <c r="B40" s="213" t="s">
        <v>66</v>
      </c>
      <c r="C40" s="66">
        <v>518</v>
      </c>
      <c r="D40" s="24">
        <v>482</v>
      </c>
      <c r="E40" s="70">
        <v>398</v>
      </c>
      <c r="F40" s="24">
        <v>65</v>
      </c>
      <c r="G40" s="70">
        <v>37</v>
      </c>
      <c r="H40" s="24">
        <v>64</v>
      </c>
      <c r="I40" s="70">
        <v>37</v>
      </c>
      <c r="J40" s="24">
        <v>150</v>
      </c>
      <c r="K40" s="70">
        <v>34</v>
      </c>
      <c r="L40" s="24">
        <v>11</v>
      </c>
      <c r="M40" s="70">
        <v>80</v>
      </c>
      <c r="N40" s="24">
        <v>4</v>
      </c>
      <c r="O40" s="70">
        <v>33</v>
      </c>
      <c r="P40" s="25">
        <v>3</v>
      </c>
    </row>
    <row r="41" spans="2:16" ht="13.5" customHeight="1">
      <c r="B41" s="213"/>
      <c r="C41" s="195">
        <v>100</v>
      </c>
      <c r="D41" s="18">
        <v>93.050193050193059</v>
      </c>
      <c r="E41" s="18">
        <v>76.833976833976834</v>
      </c>
      <c r="F41" s="18">
        <v>12.548262548262548</v>
      </c>
      <c r="G41" s="18">
        <v>7.1428571428571423</v>
      </c>
      <c r="H41" s="18">
        <v>12.355212355212355</v>
      </c>
      <c r="I41" s="18">
        <v>7.1428571428571423</v>
      </c>
      <c r="J41" s="18">
        <v>28.957528957528954</v>
      </c>
      <c r="K41" s="18">
        <v>6.563706563706563</v>
      </c>
      <c r="L41" s="18">
        <v>2.1235521235521233</v>
      </c>
      <c r="M41" s="18">
        <v>15.444015444015443</v>
      </c>
      <c r="N41" s="18">
        <v>0.77220077220077221</v>
      </c>
      <c r="O41" s="18">
        <v>6.3706563706563708</v>
      </c>
      <c r="P41" s="19">
        <v>0.5791505791505791</v>
      </c>
    </row>
    <row r="42" spans="2:16" ht="13.5" customHeight="1">
      <c r="B42" s="213" t="s">
        <v>67</v>
      </c>
      <c r="C42" s="66">
        <v>452</v>
      </c>
      <c r="D42" s="24">
        <v>332</v>
      </c>
      <c r="E42" s="70">
        <v>244</v>
      </c>
      <c r="F42" s="24">
        <v>59</v>
      </c>
      <c r="G42" s="70">
        <v>41</v>
      </c>
      <c r="H42" s="24">
        <v>53</v>
      </c>
      <c r="I42" s="70">
        <v>13</v>
      </c>
      <c r="J42" s="24">
        <v>61</v>
      </c>
      <c r="K42" s="70">
        <v>11</v>
      </c>
      <c r="L42" s="24">
        <v>6</v>
      </c>
      <c r="M42" s="70">
        <v>84</v>
      </c>
      <c r="N42" s="24">
        <v>4</v>
      </c>
      <c r="O42" s="70">
        <v>113</v>
      </c>
      <c r="P42" s="25">
        <v>7</v>
      </c>
    </row>
    <row r="43" spans="2:16" ht="13.5" customHeight="1">
      <c r="B43" s="213"/>
      <c r="C43" s="195">
        <v>100</v>
      </c>
      <c r="D43" s="18">
        <v>73.451327433628322</v>
      </c>
      <c r="E43" s="18">
        <v>53.982300884955748</v>
      </c>
      <c r="F43" s="18">
        <v>13.053097345132745</v>
      </c>
      <c r="G43" s="18">
        <v>9.0707964601769913</v>
      </c>
      <c r="H43" s="18">
        <v>11.725663716814159</v>
      </c>
      <c r="I43" s="18">
        <v>2.8761061946902653</v>
      </c>
      <c r="J43" s="18">
        <v>13.495575221238937</v>
      </c>
      <c r="K43" s="18">
        <v>2.4336283185840708</v>
      </c>
      <c r="L43" s="18">
        <v>1.3274336283185841</v>
      </c>
      <c r="M43" s="18">
        <v>18.584070796460178</v>
      </c>
      <c r="N43" s="18">
        <v>0.88495575221238942</v>
      </c>
      <c r="O43" s="18">
        <v>25</v>
      </c>
      <c r="P43" s="19">
        <v>1.5486725663716814</v>
      </c>
    </row>
    <row r="44" spans="2:16" ht="13.5" customHeight="1">
      <c r="B44" s="213" t="s">
        <v>68</v>
      </c>
      <c r="C44" s="66">
        <v>473</v>
      </c>
      <c r="D44" s="24">
        <v>179</v>
      </c>
      <c r="E44" s="70">
        <v>104</v>
      </c>
      <c r="F44" s="24">
        <v>49</v>
      </c>
      <c r="G44" s="70">
        <v>14</v>
      </c>
      <c r="H44" s="24">
        <v>16</v>
      </c>
      <c r="I44" s="70">
        <v>7</v>
      </c>
      <c r="J44" s="24">
        <v>10</v>
      </c>
      <c r="K44" s="70">
        <v>2</v>
      </c>
      <c r="L44" s="24">
        <v>6</v>
      </c>
      <c r="M44" s="70">
        <v>74</v>
      </c>
      <c r="N44" s="24">
        <v>1</v>
      </c>
      <c r="O44" s="70">
        <v>283</v>
      </c>
      <c r="P44" s="25">
        <v>11</v>
      </c>
    </row>
    <row r="45" spans="2:16" ht="13.5" customHeight="1">
      <c r="B45" s="213"/>
      <c r="C45" s="195">
        <v>100</v>
      </c>
      <c r="D45" s="18">
        <v>37.84355179704017</v>
      </c>
      <c r="E45" s="18">
        <v>21.987315010570825</v>
      </c>
      <c r="F45" s="18">
        <v>10.359408033826638</v>
      </c>
      <c r="G45" s="18">
        <v>2.9598308668076108</v>
      </c>
      <c r="H45" s="18">
        <v>3.382663847780127</v>
      </c>
      <c r="I45" s="18">
        <v>1.4799154334038054</v>
      </c>
      <c r="J45" s="18">
        <v>2.1141649048625792</v>
      </c>
      <c r="K45" s="18">
        <v>0.42283298097251587</v>
      </c>
      <c r="L45" s="18">
        <v>1.2684989429175475</v>
      </c>
      <c r="M45" s="18">
        <v>15.644820295983086</v>
      </c>
      <c r="N45" s="18">
        <v>0.21141649048625794</v>
      </c>
      <c r="O45" s="18">
        <v>59.830866807610995</v>
      </c>
      <c r="P45" s="19">
        <v>2.3255813953488373</v>
      </c>
    </row>
    <row r="46" spans="2:16" ht="13.5" customHeight="1">
      <c r="B46" s="213" t="s">
        <v>69</v>
      </c>
      <c r="C46" s="66">
        <v>228</v>
      </c>
      <c r="D46" s="24">
        <v>41</v>
      </c>
      <c r="E46" s="70">
        <v>14</v>
      </c>
      <c r="F46" s="24">
        <v>8</v>
      </c>
      <c r="G46" s="70" t="s">
        <v>307</v>
      </c>
      <c r="H46" s="24">
        <v>2</v>
      </c>
      <c r="I46" s="70" t="s">
        <v>307</v>
      </c>
      <c r="J46" s="24">
        <v>2</v>
      </c>
      <c r="K46" s="70">
        <v>1</v>
      </c>
      <c r="L46" s="24">
        <v>1</v>
      </c>
      <c r="M46" s="70">
        <v>27</v>
      </c>
      <c r="N46" s="24" t="s">
        <v>307</v>
      </c>
      <c r="O46" s="70">
        <v>181</v>
      </c>
      <c r="P46" s="25">
        <v>6</v>
      </c>
    </row>
    <row r="47" spans="2:16" ht="13.5" customHeight="1">
      <c r="B47" s="213"/>
      <c r="C47" s="195">
        <v>100</v>
      </c>
      <c r="D47" s="18">
        <v>17.982456140350877</v>
      </c>
      <c r="E47" s="18">
        <v>6.140350877192982</v>
      </c>
      <c r="F47" s="18">
        <v>3.5087719298245612</v>
      </c>
      <c r="G47" s="18" t="s">
        <v>307</v>
      </c>
      <c r="H47" s="18">
        <v>0.8771929824561403</v>
      </c>
      <c r="I47" s="18" t="s">
        <v>307</v>
      </c>
      <c r="J47" s="18">
        <v>0.8771929824561403</v>
      </c>
      <c r="K47" s="18">
        <v>0.43859649122807015</v>
      </c>
      <c r="L47" s="18">
        <v>0.43859649122807015</v>
      </c>
      <c r="M47" s="18">
        <v>11.842105263157894</v>
      </c>
      <c r="N47" s="18" t="s">
        <v>307</v>
      </c>
      <c r="O47" s="18">
        <v>79.385964912280699</v>
      </c>
      <c r="P47" s="19">
        <v>2.6315789473684208</v>
      </c>
    </row>
    <row r="48" spans="2:16">
      <c r="B48" s="213" t="s">
        <v>70</v>
      </c>
      <c r="C48" s="66">
        <v>21</v>
      </c>
      <c r="D48" s="21">
        <v>3</v>
      </c>
      <c r="E48" s="67">
        <v>2</v>
      </c>
      <c r="F48" s="21">
        <v>1</v>
      </c>
      <c r="G48" s="67">
        <v>1</v>
      </c>
      <c r="H48" s="21" t="s">
        <v>307</v>
      </c>
      <c r="I48" s="67" t="s">
        <v>307</v>
      </c>
      <c r="J48" s="21" t="s">
        <v>307</v>
      </c>
      <c r="K48" s="67" t="s">
        <v>307</v>
      </c>
      <c r="L48" s="21" t="s">
        <v>307</v>
      </c>
      <c r="M48" s="67" t="s">
        <v>307</v>
      </c>
      <c r="N48" s="21">
        <v>1</v>
      </c>
      <c r="O48" s="67">
        <v>17</v>
      </c>
      <c r="P48" s="22">
        <v>1</v>
      </c>
    </row>
    <row r="49" spans="2:16">
      <c r="B49" s="213"/>
      <c r="C49" s="195">
        <v>100</v>
      </c>
      <c r="D49" s="18">
        <v>14.285714285714285</v>
      </c>
      <c r="E49" s="18">
        <v>9.5238095238095237</v>
      </c>
      <c r="F49" s="18">
        <v>4.7619047619047619</v>
      </c>
      <c r="G49" s="18">
        <v>4.7619047619047619</v>
      </c>
      <c r="H49" s="18" t="s">
        <v>307</v>
      </c>
      <c r="I49" s="18" t="s">
        <v>307</v>
      </c>
      <c r="J49" s="18" t="s">
        <v>307</v>
      </c>
      <c r="K49" s="18" t="s">
        <v>307</v>
      </c>
      <c r="L49" s="18" t="s">
        <v>307</v>
      </c>
      <c r="M49" s="18" t="s">
        <v>307</v>
      </c>
      <c r="N49" s="18">
        <v>4.7619047619047619</v>
      </c>
      <c r="O49" s="18">
        <v>80.952380952380949</v>
      </c>
      <c r="P49" s="19">
        <v>4.7619047619047619</v>
      </c>
    </row>
    <row r="50" spans="2:16">
      <c r="B50" s="213" t="s">
        <v>57</v>
      </c>
      <c r="C50" s="66">
        <v>3821</v>
      </c>
      <c r="D50" s="24">
        <v>1919</v>
      </c>
      <c r="E50" s="70">
        <v>1644</v>
      </c>
      <c r="F50" s="24">
        <v>434</v>
      </c>
      <c r="G50" s="70">
        <v>208</v>
      </c>
      <c r="H50" s="24">
        <v>275</v>
      </c>
      <c r="I50" s="70">
        <v>156</v>
      </c>
      <c r="J50" s="24">
        <v>405</v>
      </c>
      <c r="K50" s="70">
        <v>97</v>
      </c>
      <c r="L50" s="24">
        <v>69</v>
      </c>
      <c r="M50" s="70">
        <v>243</v>
      </c>
      <c r="N50" s="24">
        <v>32</v>
      </c>
      <c r="O50" s="70">
        <v>1831</v>
      </c>
      <c r="P50" s="25">
        <v>71</v>
      </c>
    </row>
    <row r="51" spans="2:16">
      <c r="B51" s="213"/>
      <c r="C51" s="195">
        <v>100</v>
      </c>
      <c r="D51" s="18">
        <v>50.222454854750062</v>
      </c>
      <c r="E51" s="18">
        <v>43.025386024600891</v>
      </c>
      <c r="F51" s="18">
        <v>11.358283171944517</v>
      </c>
      <c r="G51" s="18">
        <v>5.4436011515310128</v>
      </c>
      <c r="H51" s="18">
        <v>7.197068830149175</v>
      </c>
      <c r="I51" s="18">
        <v>4.0827008636482596</v>
      </c>
      <c r="J51" s="18">
        <v>10.599319549856059</v>
      </c>
      <c r="K51" s="18">
        <v>2.538602460088982</v>
      </c>
      <c r="L51" s="18">
        <v>1.8058099973828841</v>
      </c>
      <c r="M51" s="18">
        <v>6.3595917299136353</v>
      </c>
      <c r="N51" s="18">
        <v>0.83747710023554034</v>
      </c>
      <c r="O51" s="18">
        <v>47.919392829102328</v>
      </c>
      <c r="P51" s="19">
        <v>1.8581523161476055</v>
      </c>
    </row>
    <row r="52" spans="2:16">
      <c r="B52" s="213" t="s">
        <v>61</v>
      </c>
      <c r="C52" s="66">
        <v>268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70" t="s">
        <v>307</v>
      </c>
      <c r="L52" s="24" t="s">
        <v>307</v>
      </c>
      <c r="M52" s="70" t="s">
        <v>307</v>
      </c>
      <c r="N52" s="24" t="s">
        <v>307</v>
      </c>
      <c r="O52" s="70">
        <v>268</v>
      </c>
      <c r="P52" s="25" t="s">
        <v>307</v>
      </c>
    </row>
    <row r="53" spans="2:16">
      <c r="B53" s="213"/>
      <c r="C53" s="195">
        <v>100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8" t="s">
        <v>307</v>
      </c>
      <c r="L53" s="18" t="s">
        <v>307</v>
      </c>
      <c r="M53" s="18" t="s">
        <v>307</v>
      </c>
      <c r="N53" s="18" t="s">
        <v>307</v>
      </c>
      <c r="O53" s="18">
        <v>100</v>
      </c>
      <c r="P53" s="19" t="s">
        <v>307</v>
      </c>
    </row>
    <row r="54" spans="2:16">
      <c r="B54" s="213" t="s">
        <v>62</v>
      </c>
      <c r="C54" s="66">
        <v>237</v>
      </c>
      <c r="D54" s="24">
        <v>22</v>
      </c>
      <c r="E54" s="70">
        <v>19</v>
      </c>
      <c r="F54" s="24">
        <v>7</v>
      </c>
      <c r="G54" s="70">
        <v>2</v>
      </c>
      <c r="H54" s="24">
        <v>4</v>
      </c>
      <c r="I54" s="70">
        <v>2</v>
      </c>
      <c r="J54" s="24">
        <v>3</v>
      </c>
      <c r="K54" s="70" t="s">
        <v>307</v>
      </c>
      <c r="L54" s="24">
        <v>1</v>
      </c>
      <c r="M54" s="70">
        <v>3</v>
      </c>
      <c r="N54" s="24" t="s">
        <v>307</v>
      </c>
      <c r="O54" s="70">
        <v>213</v>
      </c>
      <c r="P54" s="25">
        <v>2</v>
      </c>
    </row>
    <row r="55" spans="2:16">
      <c r="B55" s="213"/>
      <c r="C55" s="195">
        <v>100</v>
      </c>
      <c r="D55" s="18">
        <v>9.2827004219409286</v>
      </c>
      <c r="E55" s="18">
        <v>8.0168776371308024</v>
      </c>
      <c r="F55" s="18">
        <v>2.9535864978902953</v>
      </c>
      <c r="G55" s="18">
        <v>0.8438818565400843</v>
      </c>
      <c r="H55" s="18">
        <v>1.6877637130801686</v>
      </c>
      <c r="I55" s="18">
        <v>0.8438818565400843</v>
      </c>
      <c r="J55" s="18">
        <v>1.2658227848101267</v>
      </c>
      <c r="K55" s="18" t="s">
        <v>307</v>
      </c>
      <c r="L55" s="18">
        <v>0.42194092827004215</v>
      </c>
      <c r="M55" s="18">
        <v>1.2658227848101267</v>
      </c>
      <c r="N55" s="18" t="s">
        <v>307</v>
      </c>
      <c r="O55" s="18">
        <v>89.87341772151899</v>
      </c>
      <c r="P55" s="19">
        <v>0.8438818565400843</v>
      </c>
    </row>
    <row r="56" spans="2:16">
      <c r="B56" s="213" t="s">
        <v>63</v>
      </c>
      <c r="C56" s="66">
        <v>284</v>
      </c>
      <c r="D56" s="24">
        <v>235</v>
      </c>
      <c r="E56" s="70">
        <v>228</v>
      </c>
      <c r="F56" s="24">
        <v>39</v>
      </c>
      <c r="G56" s="70">
        <v>42</v>
      </c>
      <c r="H56" s="24">
        <v>48</v>
      </c>
      <c r="I56" s="70">
        <v>22</v>
      </c>
      <c r="J56" s="24">
        <v>54</v>
      </c>
      <c r="K56" s="70">
        <v>12</v>
      </c>
      <c r="L56" s="24">
        <v>11</v>
      </c>
      <c r="M56" s="70">
        <v>5</v>
      </c>
      <c r="N56" s="24">
        <v>2</v>
      </c>
      <c r="O56" s="70">
        <v>46</v>
      </c>
      <c r="P56" s="25">
        <v>3</v>
      </c>
    </row>
    <row r="57" spans="2:16">
      <c r="B57" s="213"/>
      <c r="C57" s="195">
        <v>100</v>
      </c>
      <c r="D57" s="18">
        <v>82.74647887323944</v>
      </c>
      <c r="E57" s="18">
        <v>80.281690140845072</v>
      </c>
      <c r="F57" s="18">
        <v>13.732394366197184</v>
      </c>
      <c r="G57" s="18">
        <v>14.788732394366196</v>
      </c>
      <c r="H57" s="18">
        <v>16.901408450704224</v>
      </c>
      <c r="I57" s="18">
        <v>7.7464788732394361</v>
      </c>
      <c r="J57" s="18">
        <v>19.014084507042252</v>
      </c>
      <c r="K57" s="18">
        <v>4.225352112676056</v>
      </c>
      <c r="L57" s="18">
        <v>3.873239436619718</v>
      </c>
      <c r="M57" s="18">
        <v>1.7605633802816902</v>
      </c>
      <c r="N57" s="18">
        <v>0.70422535211267612</v>
      </c>
      <c r="O57" s="18">
        <v>16.197183098591552</v>
      </c>
      <c r="P57" s="19">
        <v>1.056338028169014</v>
      </c>
    </row>
    <row r="58" spans="2:16">
      <c r="B58" s="213" t="s">
        <v>64</v>
      </c>
      <c r="C58" s="66">
        <v>419</v>
      </c>
      <c r="D58" s="24">
        <v>315</v>
      </c>
      <c r="E58" s="70">
        <v>291</v>
      </c>
      <c r="F58" s="24">
        <v>57</v>
      </c>
      <c r="G58" s="70">
        <v>34</v>
      </c>
      <c r="H58" s="24">
        <v>49</v>
      </c>
      <c r="I58" s="70">
        <v>31</v>
      </c>
      <c r="J58" s="24">
        <v>99</v>
      </c>
      <c r="K58" s="70">
        <v>13</v>
      </c>
      <c r="L58" s="24">
        <v>8</v>
      </c>
      <c r="M58" s="70">
        <v>20</v>
      </c>
      <c r="N58" s="24">
        <v>4</v>
      </c>
      <c r="O58" s="70">
        <v>98</v>
      </c>
      <c r="P58" s="25">
        <v>6</v>
      </c>
    </row>
    <row r="59" spans="2:16">
      <c r="B59" s="213"/>
      <c r="C59" s="195">
        <v>100</v>
      </c>
      <c r="D59" s="18">
        <v>75.178997613365155</v>
      </c>
      <c r="E59" s="18">
        <v>69.451073985680196</v>
      </c>
      <c r="F59" s="18">
        <v>13.60381861575179</v>
      </c>
      <c r="G59" s="18">
        <v>8.1145584725536999</v>
      </c>
      <c r="H59" s="18">
        <v>11.694510739856803</v>
      </c>
      <c r="I59" s="18">
        <v>7.3985680190930783</v>
      </c>
      <c r="J59" s="18">
        <v>23.627684964200476</v>
      </c>
      <c r="K59" s="18">
        <v>3.1026252983293556</v>
      </c>
      <c r="L59" s="18">
        <v>1.9093078758949882</v>
      </c>
      <c r="M59" s="18">
        <v>4.7732696897374698</v>
      </c>
      <c r="N59" s="18">
        <v>0.95465393794749409</v>
      </c>
      <c r="O59" s="18">
        <v>23.389021479713605</v>
      </c>
      <c r="P59" s="19">
        <v>1.431980906921241</v>
      </c>
    </row>
    <row r="60" spans="2:16">
      <c r="B60" s="213" t="s">
        <v>65</v>
      </c>
      <c r="C60" s="66">
        <v>621</v>
      </c>
      <c r="D60" s="24">
        <v>483</v>
      </c>
      <c r="E60" s="70">
        <v>432</v>
      </c>
      <c r="F60" s="24">
        <v>110</v>
      </c>
      <c r="G60" s="70">
        <v>58</v>
      </c>
      <c r="H60" s="24">
        <v>74</v>
      </c>
      <c r="I60" s="70">
        <v>44</v>
      </c>
      <c r="J60" s="24">
        <v>110</v>
      </c>
      <c r="K60" s="70">
        <v>24</v>
      </c>
      <c r="L60" s="24">
        <v>12</v>
      </c>
      <c r="M60" s="70">
        <v>43</v>
      </c>
      <c r="N60" s="24">
        <v>8</v>
      </c>
      <c r="O60" s="70">
        <v>130</v>
      </c>
      <c r="P60" s="25">
        <v>8</v>
      </c>
    </row>
    <row r="61" spans="2:16">
      <c r="B61" s="213"/>
      <c r="C61" s="195">
        <v>100</v>
      </c>
      <c r="D61" s="18">
        <v>77.777777777777786</v>
      </c>
      <c r="E61" s="18">
        <v>69.565217391304344</v>
      </c>
      <c r="F61" s="18">
        <v>17.713365539452496</v>
      </c>
      <c r="G61" s="18">
        <v>9.3397745571658621</v>
      </c>
      <c r="H61" s="18">
        <v>11.916264090177133</v>
      </c>
      <c r="I61" s="18">
        <v>7.0853462157809979</v>
      </c>
      <c r="J61" s="18">
        <v>17.713365539452496</v>
      </c>
      <c r="K61" s="18">
        <v>3.8647342995169081</v>
      </c>
      <c r="L61" s="18">
        <v>1.932367149758454</v>
      </c>
      <c r="M61" s="18">
        <v>6.9243156199677944</v>
      </c>
      <c r="N61" s="18">
        <v>1.288244766505636</v>
      </c>
      <c r="O61" s="18">
        <v>20.933977455716587</v>
      </c>
      <c r="P61" s="19">
        <v>1.288244766505636</v>
      </c>
    </row>
    <row r="62" spans="2:16">
      <c r="B62" s="213" t="s">
        <v>66</v>
      </c>
      <c r="C62" s="66">
        <v>586</v>
      </c>
      <c r="D62" s="24">
        <v>448</v>
      </c>
      <c r="E62" s="70">
        <v>391</v>
      </c>
      <c r="F62" s="24">
        <v>104</v>
      </c>
      <c r="G62" s="70">
        <v>36</v>
      </c>
      <c r="H62" s="24">
        <v>62</v>
      </c>
      <c r="I62" s="70">
        <v>37</v>
      </c>
      <c r="J62" s="24">
        <v>99</v>
      </c>
      <c r="K62" s="70">
        <v>31</v>
      </c>
      <c r="L62" s="24">
        <v>22</v>
      </c>
      <c r="M62" s="70">
        <v>52</v>
      </c>
      <c r="N62" s="24">
        <v>5</v>
      </c>
      <c r="O62" s="70">
        <v>134</v>
      </c>
      <c r="P62" s="25">
        <v>4</v>
      </c>
    </row>
    <row r="63" spans="2:16">
      <c r="B63" s="213"/>
      <c r="C63" s="195">
        <v>100</v>
      </c>
      <c r="D63" s="18">
        <v>76.450511945392492</v>
      </c>
      <c r="E63" s="18">
        <v>66.723549488054616</v>
      </c>
      <c r="F63" s="18">
        <v>17.747440273037544</v>
      </c>
      <c r="G63" s="18">
        <v>6.1433447098976108</v>
      </c>
      <c r="H63" s="18">
        <v>10.580204778156997</v>
      </c>
      <c r="I63" s="18">
        <v>6.3139931740614328</v>
      </c>
      <c r="J63" s="18">
        <v>16.89419795221843</v>
      </c>
      <c r="K63" s="18">
        <v>5.2901023890784984</v>
      </c>
      <c r="L63" s="18">
        <v>3.7542662116040959</v>
      </c>
      <c r="M63" s="18">
        <v>8.8737201365187719</v>
      </c>
      <c r="N63" s="18">
        <v>0.85324232081911267</v>
      </c>
      <c r="O63" s="18">
        <v>22.866894197952217</v>
      </c>
      <c r="P63" s="19">
        <v>0.68259385665529015</v>
      </c>
    </row>
    <row r="64" spans="2:16">
      <c r="B64" s="213" t="s">
        <v>67</v>
      </c>
      <c r="C64" s="66">
        <v>453</v>
      </c>
      <c r="D64" s="24">
        <v>241</v>
      </c>
      <c r="E64" s="70">
        <v>181</v>
      </c>
      <c r="F64" s="24">
        <v>62</v>
      </c>
      <c r="G64" s="70">
        <v>23</v>
      </c>
      <c r="H64" s="24">
        <v>28</v>
      </c>
      <c r="I64" s="70">
        <v>9</v>
      </c>
      <c r="J64" s="24">
        <v>37</v>
      </c>
      <c r="K64" s="70">
        <v>13</v>
      </c>
      <c r="L64" s="24">
        <v>9</v>
      </c>
      <c r="M64" s="70">
        <v>54</v>
      </c>
      <c r="N64" s="24">
        <v>6</v>
      </c>
      <c r="O64" s="70">
        <v>202</v>
      </c>
      <c r="P64" s="25">
        <v>10</v>
      </c>
    </row>
    <row r="65" spans="2:16">
      <c r="B65" s="213"/>
      <c r="C65" s="195">
        <v>100</v>
      </c>
      <c r="D65" s="18">
        <v>53.200883002207512</v>
      </c>
      <c r="E65" s="18">
        <v>39.955849889624723</v>
      </c>
      <c r="F65" s="18">
        <v>13.686534216335541</v>
      </c>
      <c r="G65" s="18">
        <v>5.0772626931567331</v>
      </c>
      <c r="H65" s="18">
        <v>6.1810154525386318</v>
      </c>
      <c r="I65" s="18">
        <v>1.9867549668874174</v>
      </c>
      <c r="J65" s="18">
        <v>8.1677704194260485</v>
      </c>
      <c r="K65" s="18">
        <v>2.869757174392936</v>
      </c>
      <c r="L65" s="18">
        <v>1.9867549668874174</v>
      </c>
      <c r="M65" s="18">
        <v>11.920529801324504</v>
      </c>
      <c r="N65" s="18">
        <v>1.3245033112582782</v>
      </c>
      <c r="O65" s="18">
        <v>44.5916114790287</v>
      </c>
      <c r="P65" s="19">
        <v>2.2075055187637971</v>
      </c>
    </row>
    <row r="66" spans="2:16">
      <c r="B66" s="213" t="s">
        <v>68</v>
      </c>
      <c r="C66" s="66">
        <v>594</v>
      </c>
      <c r="D66" s="24">
        <v>139</v>
      </c>
      <c r="E66" s="70">
        <v>88</v>
      </c>
      <c r="F66" s="24">
        <v>49</v>
      </c>
      <c r="G66" s="70">
        <v>10</v>
      </c>
      <c r="H66" s="24">
        <v>9</v>
      </c>
      <c r="I66" s="70">
        <v>8</v>
      </c>
      <c r="J66" s="24">
        <v>3</v>
      </c>
      <c r="K66" s="70">
        <v>4</v>
      </c>
      <c r="L66" s="24">
        <v>5</v>
      </c>
      <c r="M66" s="70">
        <v>47</v>
      </c>
      <c r="N66" s="24">
        <v>4</v>
      </c>
      <c r="O66" s="70">
        <v>432</v>
      </c>
      <c r="P66" s="25">
        <v>23</v>
      </c>
    </row>
    <row r="67" spans="2:16">
      <c r="B67" s="213"/>
      <c r="C67" s="195">
        <v>100</v>
      </c>
      <c r="D67" s="18">
        <v>23.400673400673398</v>
      </c>
      <c r="E67" s="18">
        <v>14.814814814814813</v>
      </c>
      <c r="F67" s="18">
        <v>8.2491582491582491</v>
      </c>
      <c r="G67" s="18">
        <v>1.6835016835016834</v>
      </c>
      <c r="H67" s="18">
        <v>1.5151515151515151</v>
      </c>
      <c r="I67" s="18">
        <v>1.3468013468013467</v>
      </c>
      <c r="J67" s="18">
        <v>0.50505050505050508</v>
      </c>
      <c r="K67" s="18">
        <v>0.67340067340067333</v>
      </c>
      <c r="L67" s="18">
        <v>0.84175084175084169</v>
      </c>
      <c r="M67" s="18">
        <v>7.9124579124579126</v>
      </c>
      <c r="N67" s="18">
        <v>0.67340067340067333</v>
      </c>
      <c r="O67" s="18">
        <v>72.727272727272734</v>
      </c>
      <c r="P67" s="19">
        <v>3.872053872053872</v>
      </c>
    </row>
    <row r="68" spans="2:16">
      <c r="B68" s="213" t="s">
        <v>69</v>
      </c>
      <c r="C68" s="66">
        <v>324</v>
      </c>
      <c r="D68" s="24">
        <v>26</v>
      </c>
      <c r="E68" s="70">
        <v>6</v>
      </c>
      <c r="F68" s="24">
        <v>4</v>
      </c>
      <c r="G68" s="70">
        <v>2</v>
      </c>
      <c r="H68" s="24" t="s">
        <v>307</v>
      </c>
      <c r="I68" s="70" t="s">
        <v>307</v>
      </c>
      <c r="J68" s="24" t="s">
        <v>307</v>
      </c>
      <c r="K68" s="70" t="s">
        <v>307</v>
      </c>
      <c r="L68" s="24" t="s">
        <v>307</v>
      </c>
      <c r="M68" s="70">
        <v>18</v>
      </c>
      <c r="N68" s="24">
        <v>2</v>
      </c>
      <c r="O68" s="70">
        <v>286</v>
      </c>
      <c r="P68" s="25">
        <v>12</v>
      </c>
    </row>
    <row r="69" spans="2:16">
      <c r="B69" s="213"/>
      <c r="C69" s="195">
        <v>100</v>
      </c>
      <c r="D69" s="18">
        <v>8.0246913580246915</v>
      </c>
      <c r="E69" s="18">
        <v>1.8518518518518516</v>
      </c>
      <c r="F69" s="18">
        <v>1.2345679012345678</v>
      </c>
      <c r="G69" s="18">
        <v>0.61728395061728392</v>
      </c>
      <c r="H69" s="18" t="s">
        <v>307</v>
      </c>
      <c r="I69" s="18" t="s">
        <v>307</v>
      </c>
      <c r="J69" s="18" t="s">
        <v>307</v>
      </c>
      <c r="K69" s="18" t="s">
        <v>307</v>
      </c>
      <c r="L69" s="18" t="s">
        <v>307</v>
      </c>
      <c r="M69" s="18">
        <v>5.5555555555555554</v>
      </c>
      <c r="N69" s="18">
        <v>0.61728395061728392</v>
      </c>
      <c r="O69" s="18">
        <v>88.271604938271608</v>
      </c>
      <c r="P69" s="19">
        <v>3.7037037037037033</v>
      </c>
    </row>
    <row r="70" spans="2:16">
      <c r="B70" s="213" t="s">
        <v>70</v>
      </c>
      <c r="C70" s="66">
        <v>35</v>
      </c>
      <c r="D70" s="24">
        <v>10</v>
      </c>
      <c r="E70" s="70">
        <v>8</v>
      </c>
      <c r="F70" s="24">
        <v>2</v>
      </c>
      <c r="G70" s="70">
        <v>1</v>
      </c>
      <c r="H70" s="24">
        <v>1</v>
      </c>
      <c r="I70" s="70">
        <v>3</v>
      </c>
      <c r="J70" s="24" t="s">
        <v>307</v>
      </c>
      <c r="K70" s="70" t="s">
        <v>307</v>
      </c>
      <c r="L70" s="24">
        <v>1</v>
      </c>
      <c r="M70" s="70">
        <v>1</v>
      </c>
      <c r="N70" s="24">
        <v>1</v>
      </c>
      <c r="O70" s="70">
        <v>22</v>
      </c>
      <c r="P70" s="25">
        <v>3</v>
      </c>
    </row>
    <row r="71" spans="2:16">
      <c r="B71" s="213"/>
      <c r="C71" s="195">
        <v>100</v>
      </c>
      <c r="D71" s="18">
        <v>28.571428571428569</v>
      </c>
      <c r="E71" s="18">
        <v>22.857142857142858</v>
      </c>
      <c r="F71" s="18">
        <v>5.7142857142857144</v>
      </c>
      <c r="G71" s="18">
        <v>2.8571428571428572</v>
      </c>
      <c r="H71" s="18">
        <v>2.8571428571428572</v>
      </c>
      <c r="I71" s="18">
        <v>8.5714285714285712</v>
      </c>
      <c r="J71" s="18" t="s">
        <v>307</v>
      </c>
      <c r="K71" s="18" t="s">
        <v>307</v>
      </c>
      <c r="L71" s="18">
        <v>2.8571428571428572</v>
      </c>
      <c r="M71" s="18">
        <v>2.8571428571428572</v>
      </c>
      <c r="N71" s="18">
        <v>2.8571428571428572</v>
      </c>
      <c r="O71" s="18">
        <v>62.857142857142854</v>
      </c>
      <c r="P71" s="19">
        <v>8.5714285714285712</v>
      </c>
    </row>
    <row r="72" spans="2:16">
      <c r="B72" s="213" t="s">
        <v>58</v>
      </c>
      <c r="C72" s="66">
        <v>56</v>
      </c>
      <c r="D72" s="24">
        <v>3</v>
      </c>
      <c r="E72" s="70">
        <v>2</v>
      </c>
      <c r="F72" s="24" t="s">
        <v>307</v>
      </c>
      <c r="G72" s="70" t="s">
        <v>307</v>
      </c>
      <c r="H72" s="24" t="s">
        <v>307</v>
      </c>
      <c r="I72" s="70" t="s">
        <v>307</v>
      </c>
      <c r="J72" s="24" t="s">
        <v>307</v>
      </c>
      <c r="K72" s="70" t="s">
        <v>307</v>
      </c>
      <c r="L72" s="24">
        <v>2</v>
      </c>
      <c r="M72" s="70">
        <v>1</v>
      </c>
      <c r="N72" s="24" t="s">
        <v>307</v>
      </c>
      <c r="O72" s="70">
        <v>52</v>
      </c>
      <c r="P72" s="25">
        <v>1</v>
      </c>
    </row>
    <row r="73" spans="2:16">
      <c r="B73" s="213"/>
      <c r="C73" s="195">
        <v>100</v>
      </c>
      <c r="D73" s="18">
        <v>5.3571428571428568</v>
      </c>
      <c r="E73" s="18">
        <v>3.5714285714285712</v>
      </c>
      <c r="F73" s="18" t="s">
        <v>307</v>
      </c>
      <c r="G73" s="18" t="s">
        <v>307</v>
      </c>
      <c r="H73" s="18" t="s">
        <v>307</v>
      </c>
      <c r="I73" s="18" t="s">
        <v>307</v>
      </c>
      <c r="J73" s="18" t="s">
        <v>307</v>
      </c>
      <c r="K73" s="18" t="s">
        <v>307</v>
      </c>
      <c r="L73" s="18">
        <v>3.5714285714285712</v>
      </c>
      <c r="M73" s="18">
        <v>1.7857142857142856</v>
      </c>
      <c r="N73" s="18" t="s">
        <v>307</v>
      </c>
      <c r="O73" s="18">
        <v>92.857142857142861</v>
      </c>
      <c r="P73" s="19">
        <v>1.7857142857142856</v>
      </c>
    </row>
    <row r="74" spans="2:16">
      <c r="B74" s="213" t="s">
        <v>71</v>
      </c>
      <c r="C74" s="66">
        <v>2105</v>
      </c>
      <c r="D74" s="24">
        <v>650</v>
      </c>
      <c r="E74" s="70">
        <v>385</v>
      </c>
      <c r="F74" s="24">
        <v>168</v>
      </c>
      <c r="G74" s="70">
        <v>50</v>
      </c>
      <c r="H74" s="24">
        <v>60</v>
      </c>
      <c r="I74" s="70">
        <v>23</v>
      </c>
      <c r="J74" s="24">
        <v>51</v>
      </c>
      <c r="K74" s="70">
        <v>17</v>
      </c>
      <c r="L74" s="24">
        <v>16</v>
      </c>
      <c r="M74" s="70">
        <v>254</v>
      </c>
      <c r="N74" s="24">
        <v>11</v>
      </c>
      <c r="O74" s="70">
        <v>1389</v>
      </c>
      <c r="P74" s="25">
        <v>66</v>
      </c>
    </row>
    <row r="75" spans="2:16">
      <c r="B75" s="213"/>
      <c r="C75" s="195">
        <v>100</v>
      </c>
      <c r="D75" s="18">
        <v>30.878859857482183</v>
      </c>
      <c r="E75" s="18">
        <v>18.289786223277911</v>
      </c>
      <c r="F75" s="18">
        <v>7.9809976247030869</v>
      </c>
      <c r="G75" s="18">
        <v>2.3752969121140142</v>
      </c>
      <c r="H75" s="18">
        <v>2.8503562945368173</v>
      </c>
      <c r="I75" s="18">
        <v>1.0926365795724466</v>
      </c>
      <c r="J75" s="18">
        <v>2.4228028503562946</v>
      </c>
      <c r="K75" s="18">
        <v>0.80760095011876487</v>
      </c>
      <c r="L75" s="18">
        <v>0.76009501187648454</v>
      </c>
      <c r="M75" s="18">
        <v>12.066508313539192</v>
      </c>
      <c r="N75" s="18">
        <v>0.5225653206650831</v>
      </c>
      <c r="O75" s="18">
        <v>65.98574821852732</v>
      </c>
      <c r="P75" s="19">
        <v>3.1353919239904986</v>
      </c>
    </row>
    <row r="76" spans="2:16">
      <c r="B76" s="213" t="s">
        <v>72</v>
      </c>
      <c r="C76" s="66">
        <v>947</v>
      </c>
      <c r="D76" s="24">
        <v>381</v>
      </c>
      <c r="E76" s="70">
        <v>218</v>
      </c>
      <c r="F76" s="24">
        <v>85</v>
      </c>
      <c r="G76" s="70">
        <v>30</v>
      </c>
      <c r="H76" s="24">
        <v>41</v>
      </c>
      <c r="I76" s="70">
        <v>12</v>
      </c>
      <c r="J76" s="24">
        <v>34</v>
      </c>
      <c r="K76" s="70">
        <v>8</v>
      </c>
      <c r="L76" s="24">
        <v>8</v>
      </c>
      <c r="M76" s="70">
        <v>160</v>
      </c>
      <c r="N76" s="24">
        <v>3</v>
      </c>
      <c r="O76" s="70">
        <v>543</v>
      </c>
      <c r="P76" s="25">
        <v>23</v>
      </c>
    </row>
    <row r="77" spans="2:16">
      <c r="B77" s="213"/>
      <c r="C77" s="195">
        <v>100</v>
      </c>
      <c r="D77" s="18">
        <v>40.232312565997887</v>
      </c>
      <c r="E77" s="18">
        <v>23.020063357972546</v>
      </c>
      <c r="F77" s="18">
        <v>8.9757127771911307</v>
      </c>
      <c r="G77" s="18">
        <v>3.167898627243928</v>
      </c>
      <c r="H77" s="18">
        <v>4.3294614572333678</v>
      </c>
      <c r="I77" s="18">
        <v>1.2671594508975714</v>
      </c>
      <c r="J77" s="18">
        <v>3.5902851108764517</v>
      </c>
      <c r="K77" s="18">
        <v>0.84477296726504747</v>
      </c>
      <c r="L77" s="18">
        <v>0.84477296726504747</v>
      </c>
      <c r="M77" s="18">
        <v>16.895459345300949</v>
      </c>
      <c r="N77" s="18">
        <v>0.31678986272439286</v>
      </c>
      <c r="O77" s="18">
        <v>57.338965153115097</v>
      </c>
      <c r="P77" s="19">
        <v>2.4287222808870119</v>
      </c>
    </row>
    <row r="78" spans="2:16">
      <c r="B78" s="213" t="s">
        <v>73</v>
      </c>
      <c r="C78" s="66">
        <v>1157</v>
      </c>
      <c r="D78" s="24">
        <v>269</v>
      </c>
      <c r="E78" s="70">
        <v>167</v>
      </c>
      <c r="F78" s="24">
        <v>83</v>
      </c>
      <c r="G78" s="70">
        <v>20</v>
      </c>
      <c r="H78" s="24">
        <v>19</v>
      </c>
      <c r="I78" s="70">
        <v>11</v>
      </c>
      <c r="J78" s="24">
        <v>17</v>
      </c>
      <c r="K78" s="70">
        <v>9</v>
      </c>
      <c r="L78" s="24">
        <v>8</v>
      </c>
      <c r="M78" s="70">
        <v>94</v>
      </c>
      <c r="N78" s="24">
        <v>8</v>
      </c>
      <c r="O78" s="70">
        <v>845</v>
      </c>
      <c r="P78" s="25">
        <v>43</v>
      </c>
    </row>
    <row r="79" spans="2:16">
      <c r="B79" s="214"/>
      <c r="C79" s="102">
        <v>100</v>
      </c>
      <c r="D79" s="28">
        <v>23.249783923941227</v>
      </c>
      <c r="E79" s="28">
        <v>14.433880726015557</v>
      </c>
      <c r="F79" s="28">
        <v>7.1737251512532403</v>
      </c>
      <c r="G79" s="28">
        <v>1.7286084701815041</v>
      </c>
      <c r="H79" s="28">
        <v>1.6421780466724287</v>
      </c>
      <c r="I79" s="28">
        <v>0.95073465859982709</v>
      </c>
      <c r="J79" s="28">
        <v>1.4693171996542784</v>
      </c>
      <c r="K79" s="28">
        <v>0.77787381158167668</v>
      </c>
      <c r="L79" s="28">
        <v>0.69144338807260153</v>
      </c>
      <c r="M79" s="28">
        <v>8.124459809853068</v>
      </c>
      <c r="N79" s="28">
        <v>0.69144338807260153</v>
      </c>
      <c r="O79" s="28">
        <v>73.033707865168537</v>
      </c>
      <c r="P79" s="29">
        <v>3.7165082108902334</v>
      </c>
    </row>
    <row r="80" spans="2:16">
      <c r="C80" s="31"/>
      <c r="P80" s="62"/>
    </row>
    <row r="81" spans="3:16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3:16">
      <c r="P82" s="62"/>
    </row>
    <row r="83" spans="3:16">
      <c r="P83" s="62"/>
    </row>
    <row r="84" spans="3:16">
      <c r="P84" s="62"/>
    </row>
    <row r="85" spans="3:16">
      <c r="P85" s="62"/>
    </row>
    <row r="86" spans="3:16">
      <c r="P86" s="62"/>
    </row>
    <row r="87" spans="3:16">
      <c r="P87" s="62"/>
    </row>
    <row r="88" spans="3:16">
      <c r="P88" s="62"/>
    </row>
    <row r="89" spans="3:16">
      <c r="P89" s="62"/>
    </row>
    <row r="90" spans="3:16">
      <c r="P90" s="62"/>
    </row>
  </sheetData>
  <mergeCells count="52">
    <mergeCell ref="P3:P5"/>
    <mergeCell ref="B20:B21"/>
    <mergeCell ref="B6:B7"/>
    <mergeCell ref="B8:B9"/>
    <mergeCell ref="B2:B5"/>
    <mergeCell ref="C3:C5"/>
    <mergeCell ref="D3:D5"/>
    <mergeCell ref="B10:B11"/>
    <mergeCell ref="B12:B13"/>
    <mergeCell ref="B14:B15"/>
    <mergeCell ref="B16:B17"/>
    <mergeCell ref="E3:E5"/>
    <mergeCell ref="F3:F5"/>
    <mergeCell ref="G3:G5"/>
    <mergeCell ref="H3:H5"/>
    <mergeCell ref="I3:I5"/>
    <mergeCell ref="B22:B23"/>
    <mergeCell ref="B18:B19"/>
    <mergeCell ref="O3:O5"/>
    <mergeCell ref="B60:B61"/>
    <mergeCell ref="B50:B51"/>
    <mergeCell ref="B52:B53"/>
    <mergeCell ref="B26:B27"/>
    <mergeCell ref="B28:B29"/>
    <mergeCell ref="B30:B31"/>
    <mergeCell ref="B32:B33"/>
    <mergeCell ref="B42:B43"/>
    <mergeCell ref="B34:B35"/>
    <mergeCell ref="B36:B37"/>
    <mergeCell ref="B38:B39"/>
    <mergeCell ref="B40:B41"/>
    <mergeCell ref="B44:B45"/>
    <mergeCell ref="B54:B55"/>
    <mergeCell ref="B24:B25"/>
    <mergeCell ref="B56:B57"/>
    <mergeCell ref="B46:B47"/>
    <mergeCell ref="B48:B49"/>
    <mergeCell ref="B58:B59"/>
    <mergeCell ref="B78:B79"/>
    <mergeCell ref="B66:B67"/>
    <mergeCell ref="B68:B69"/>
    <mergeCell ref="B76:B77"/>
    <mergeCell ref="B62:B63"/>
    <mergeCell ref="B64:B65"/>
    <mergeCell ref="B74:B75"/>
    <mergeCell ref="B70:B71"/>
    <mergeCell ref="B72:B73"/>
    <mergeCell ref="J3:J5"/>
    <mergeCell ref="K3:K5"/>
    <mergeCell ref="L3:L5"/>
    <mergeCell ref="M3:M5"/>
    <mergeCell ref="N3:N5"/>
  </mergeCells>
  <phoneticPr fontId="2"/>
  <pageMargins left="0.59055118110236227" right="0.19685039370078741" top="0.59055118110236227" bottom="0.39370078740157483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zoomScaleNormal="100" workbookViewId="0"/>
  </sheetViews>
  <sheetFormatPr defaultColWidth="8.88671875" defaultRowHeight="12"/>
  <cols>
    <col min="1" max="1" width="0.44140625" style="1" customWidth="1"/>
    <col min="2" max="2" width="31.77734375" style="1" customWidth="1"/>
    <col min="3" max="41" width="6.88671875" style="1" customWidth="1"/>
    <col min="42" max="16384" width="8.88671875" style="1"/>
  </cols>
  <sheetData>
    <row r="1" spans="1:9" s="4" customFormat="1" ht="13.5" customHeight="1" thickBot="1">
      <c r="B1" s="32" t="s">
        <v>127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201"/>
      <c r="D2" s="11"/>
      <c r="E2" s="11"/>
      <c r="F2" s="9"/>
      <c r="G2" s="9"/>
      <c r="H2" s="9"/>
      <c r="I2" s="199"/>
    </row>
    <row r="3" spans="1:9" s="13" customFormat="1" ht="12" customHeight="1">
      <c r="A3" s="61"/>
      <c r="B3" s="222"/>
      <c r="C3" s="224" t="s">
        <v>160</v>
      </c>
      <c r="D3" s="217" t="s">
        <v>154</v>
      </c>
      <c r="E3" s="217" t="s">
        <v>155</v>
      </c>
      <c r="F3" s="211" t="s">
        <v>119</v>
      </c>
      <c r="G3" s="211" t="s">
        <v>120</v>
      </c>
      <c r="H3" s="211" t="s">
        <v>121</v>
      </c>
      <c r="I3" s="226" t="s">
        <v>55</v>
      </c>
    </row>
    <row r="4" spans="1:9" s="13" customFormat="1" ht="12" customHeight="1">
      <c r="A4" s="61"/>
      <c r="B4" s="222"/>
      <c r="C4" s="224"/>
      <c r="D4" s="217"/>
      <c r="E4" s="217"/>
      <c r="F4" s="211"/>
      <c r="G4" s="211"/>
      <c r="H4" s="211"/>
      <c r="I4" s="226"/>
    </row>
    <row r="5" spans="1:9" ht="53.25" customHeight="1">
      <c r="A5" s="62"/>
      <c r="B5" s="223"/>
      <c r="C5" s="225"/>
      <c r="D5" s="218"/>
      <c r="E5" s="218"/>
      <c r="F5" s="212"/>
      <c r="G5" s="212"/>
      <c r="H5" s="212"/>
      <c r="I5" s="227"/>
    </row>
    <row r="6" spans="1:9" ht="13.5" customHeight="1">
      <c r="B6" s="219" t="s">
        <v>60</v>
      </c>
      <c r="C6" s="14">
        <v>7369</v>
      </c>
      <c r="D6" s="15">
        <v>3904</v>
      </c>
      <c r="E6" s="15">
        <v>3419</v>
      </c>
      <c r="F6" s="15">
        <v>2631</v>
      </c>
      <c r="G6" s="15">
        <v>456</v>
      </c>
      <c r="H6" s="15">
        <v>332</v>
      </c>
      <c r="I6" s="16">
        <v>46</v>
      </c>
    </row>
    <row r="7" spans="1:9" ht="13.5" customHeight="1">
      <c r="B7" s="213"/>
      <c r="C7" s="195">
        <v>100</v>
      </c>
      <c r="D7" s="18">
        <v>52.978694531143979</v>
      </c>
      <c r="E7" s="18">
        <v>46.397068801737007</v>
      </c>
      <c r="F7" s="18">
        <v>35.703623286741752</v>
      </c>
      <c r="G7" s="18">
        <v>6.1880852218754248</v>
      </c>
      <c r="H7" s="18">
        <v>4.5053602931198267</v>
      </c>
      <c r="I7" s="19">
        <v>0.62423666711901205</v>
      </c>
    </row>
    <row r="8" spans="1:9" ht="13.5" customHeight="1">
      <c r="B8" s="213" t="s">
        <v>158</v>
      </c>
      <c r="C8" s="20">
        <v>60</v>
      </c>
      <c r="D8" s="21">
        <v>36</v>
      </c>
      <c r="E8" s="21">
        <v>24</v>
      </c>
      <c r="F8" s="21">
        <v>14</v>
      </c>
      <c r="G8" s="21">
        <v>5</v>
      </c>
      <c r="H8" s="21">
        <v>5</v>
      </c>
      <c r="I8" s="22" t="s">
        <v>307</v>
      </c>
    </row>
    <row r="9" spans="1:9" ht="13.5" customHeight="1">
      <c r="B9" s="213"/>
      <c r="C9" s="195">
        <v>100</v>
      </c>
      <c r="D9" s="18">
        <v>60</v>
      </c>
      <c r="E9" s="18">
        <v>40</v>
      </c>
      <c r="F9" s="18">
        <v>23.333333333333332</v>
      </c>
      <c r="G9" s="18">
        <v>8.3333333333333321</v>
      </c>
      <c r="H9" s="18">
        <v>8.3333333333333321</v>
      </c>
      <c r="I9" s="19" t="s">
        <v>307</v>
      </c>
    </row>
    <row r="10" spans="1:9">
      <c r="B10" s="213" t="s">
        <v>159</v>
      </c>
      <c r="C10" s="23">
        <v>6949</v>
      </c>
      <c r="D10" s="24">
        <v>3672</v>
      </c>
      <c r="E10" s="24">
        <v>3238</v>
      </c>
      <c r="F10" s="24">
        <v>2486</v>
      </c>
      <c r="G10" s="24">
        <v>435</v>
      </c>
      <c r="H10" s="24">
        <v>317</v>
      </c>
      <c r="I10" s="25">
        <v>39</v>
      </c>
    </row>
    <row r="11" spans="1:9">
      <c r="B11" s="230"/>
      <c r="C11" s="209">
        <v>100</v>
      </c>
      <c r="D11" s="18">
        <v>52.842135559073199</v>
      </c>
      <c r="E11" s="18">
        <v>46.596632609008495</v>
      </c>
      <c r="F11" s="18">
        <v>35.774931644840983</v>
      </c>
      <c r="G11" s="18">
        <v>6.2598935098575339</v>
      </c>
      <c r="H11" s="18">
        <v>4.5618074543099727</v>
      </c>
      <c r="I11" s="19">
        <v>0.56123183191826165</v>
      </c>
    </row>
    <row r="12" spans="1:9">
      <c r="B12" s="228" t="s">
        <v>167</v>
      </c>
      <c r="C12" s="88">
        <v>360</v>
      </c>
      <c r="D12" s="86">
        <v>196</v>
      </c>
      <c r="E12" s="86">
        <v>157</v>
      </c>
      <c r="F12" s="86">
        <v>131</v>
      </c>
      <c r="G12" s="86">
        <v>16</v>
      </c>
      <c r="H12" s="86">
        <v>10</v>
      </c>
      <c r="I12" s="87">
        <v>7</v>
      </c>
    </row>
    <row r="13" spans="1:9">
      <c r="B13" s="229"/>
      <c r="C13" s="92">
        <v>100</v>
      </c>
      <c r="D13" s="28">
        <v>54.444444444444443</v>
      </c>
      <c r="E13" s="28">
        <v>43.611111111111114</v>
      </c>
      <c r="F13" s="28">
        <v>36.388888888888886</v>
      </c>
      <c r="G13" s="28">
        <v>4.4444444444444446</v>
      </c>
      <c r="H13" s="28">
        <v>2.7777777777777777</v>
      </c>
      <c r="I13" s="29">
        <v>1.9444444444444444</v>
      </c>
    </row>
    <row r="14" spans="1:9">
      <c r="C14" s="31"/>
      <c r="D14" s="31"/>
    </row>
    <row r="15" spans="1:9">
      <c r="C15" s="31"/>
    </row>
  </sheetData>
  <mergeCells count="12">
    <mergeCell ref="B12:B13"/>
    <mergeCell ref="D3:D5"/>
    <mergeCell ref="B10:B11"/>
    <mergeCell ref="B6:B7"/>
    <mergeCell ref="B8:B9"/>
    <mergeCell ref="B2:B5"/>
    <mergeCell ref="C3:C5"/>
    <mergeCell ref="E3:E5"/>
    <mergeCell ref="I3:I5"/>
    <mergeCell ref="F3:F5"/>
    <mergeCell ref="G3:G5"/>
    <mergeCell ref="H3:H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37"/>
  <sheetViews>
    <sheetView zoomScaleNormal="100" workbookViewId="0"/>
  </sheetViews>
  <sheetFormatPr defaultColWidth="8.88671875" defaultRowHeight="12"/>
  <cols>
    <col min="1" max="1" width="0.44140625" style="1" customWidth="1"/>
    <col min="2" max="2" width="44.44140625" style="1" customWidth="1"/>
    <col min="3" max="43" width="6.88671875" style="1" customWidth="1"/>
    <col min="44" max="16384" width="8.88671875" style="1"/>
  </cols>
  <sheetData>
    <row r="1" spans="1:17" s="4" customFormat="1" ht="13.5" customHeight="1" thickBot="1">
      <c r="B1" s="32" t="s">
        <v>336</v>
      </c>
      <c r="C1" s="32"/>
      <c r="D1" s="32"/>
      <c r="E1" s="32"/>
      <c r="F1" s="32"/>
      <c r="G1" s="32"/>
      <c r="H1" s="32"/>
      <c r="I1" s="33"/>
      <c r="J1" s="32"/>
      <c r="K1" s="32"/>
      <c r="L1" s="32"/>
      <c r="M1" s="32"/>
      <c r="N1" s="5"/>
      <c r="Q1" s="6"/>
    </row>
    <row r="2" spans="1:17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9"/>
      <c r="O2" s="198"/>
      <c r="P2" s="199"/>
    </row>
    <row r="3" spans="1:17" s="13" customFormat="1" ht="13.5" customHeight="1">
      <c r="B3" s="221"/>
      <c r="C3" s="224" t="s">
        <v>160</v>
      </c>
      <c r="D3" s="217" t="s">
        <v>164</v>
      </c>
      <c r="E3" s="217" t="s">
        <v>393</v>
      </c>
      <c r="F3" s="217" t="s">
        <v>394</v>
      </c>
      <c r="G3" s="217" t="s">
        <v>395</v>
      </c>
      <c r="H3" s="217" t="s">
        <v>396</v>
      </c>
      <c r="I3" s="217" t="s">
        <v>397</v>
      </c>
      <c r="J3" s="217" t="s">
        <v>398</v>
      </c>
      <c r="K3" s="217" t="s">
        <v>399</v>
      </c>
      <c r="L3" s="217" t="s">
        <v>400</v>
      </c>
      <c r="M3" s="217" t="s">
        <v>401</v>
      </c>
      <c r="N3" s="217" t="s">
        <v>176</v>
      </c>
      <c r="O3" s="217" t="s">
        <v>210</v>
      </c>
      <c r="P3" s="226" t="s">
        <v>55</v>
      </c>
    </row>
    <row r="4" spans="1:17" s="13" customFormat="1" ht="13.95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26"/>
    </row>
    <row r="5" spans="1:17" ht="121.5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27"/>
    </row>
    <row r="6" spans="1:17" ht="13.5" customHeight="1">
      <c r="B6" s="219" t="s">
        <v>60</v>
      </c>
      <c r="C6" s="14">
        <v>7369</v>
      </c>
      <c r="D6" s="15">
        <v>4109</v>
      </c>
      <c r="E6" s="15">
        <v>3443</v>
      </c>
      <c r="F6" s="15">
        <v>801</v>
      </c>
      <c r="G6" s="15">
        <v>433</v>
      </c>
      <c r="H6" s="15">
        <v>572</v>
      </c>
      <c r="I6" s="15">
        <v>317</v>
      </c>
      <c r="J6" s="15">
        <v>971</v>
      </c>
      <c r="K6" s="15">
        <v>216</v>
      </c>
      <c r="L6" s="15">
        <v>133</v>
      </c>
      <c r="M6" s="15">
        <v>613</v>
      </c>
      <c r="N6" s="15">
        <v>53</v>
      </c>
      <c r="O6" s="15">
        <v>3153</v>
      </c>
      <c r="P6" s="16">
        <v>107</v>
      </c>
    </row>
    <row r="7" spans="1:17" ht="13.5" customHeight="1">
      <c r="B7" s="213"/>
      <c r="C7" s="39">
        <v>100</v>
      </c>
      <c r="D7" s="40">
        <v>55.8</v>
      </c>
      <c r="E7" s="40">
        <v>46.7</v>
      </c>
      <c r="F7" s="40">
        <v>10.9</v>
      </c>
      <c r="G7" s="40">
        <v>5.9</v>
      </c>
      <c r="H7" s="40">
        <v>7.8</v>
      </c>
      <c r="I7" s="40">
        <v>4.3</v>
      </c>
      <c r="J7" s="40">
        <v>13.2</v>
      </c>
      <c r="K7" s="40">
        <v>2.9</v>
      </c>
      <c r="L7" s="40">
        <v>1.8</v>
      </c>
      <c r="M7" s="40">
        <v>8.3000000000000007</v>
      </c>
      <c r="N7" s="40">
        <v>0.7</v>
      </c>
      <c r="O7" s="40">
        <v>42.8</v>
      </c>
      <c r="P7" s="42">
        <v>1.5</v>
      </c>
    </row>
    <row r="8" spans="1:17" ht="13.5" customHeight="1">
      <c r="B8" s="213" t="s">
        <v>303</v>
      </c>
      <c r="C8" s="23">
        <v>299</v>
      </c>
      <c r="D8" s="24">
        <v>87</v>
      </c>
      <c r="E8" s="24">
        <v>70</v>
      </c>
      <c r="F8" s="24">
        <v>21</v>
      </c>
      <c r="G8" s="24">
        <v>13</v>
      </c>
      <c r="H8" s="24">
        <v>12</v>
      </c>
      <c r="I8" s="24">
        <v>1</v>
      </c>
      <c r="J8" s="24">
        <v>14</v>
      </c>
      <c r="K8" s="24">
        <v>3</v>
      </c>
      <c r="L8" s="24">
        <v>6</v>
      </c>
      <c r="M8" s="24">
        <v>14</v>
      </c>
      <c r="N8" s="24">
        <v>3</v>
      </c>
      <c r="O8" s="24">
        <v>207</v>
      </c>
      <c r="P8" s="25">
        <v>5</v>
      </c>
    </row>
    <row r="9" spans="1:17" ht="13.5" customHeight="1">
      <c r="B9" s="213"/>
      <c r="C9" s="39">
        <v>100</v>
      </c>
      <c r="D9" s="40">
        <v>29.1</v>
      </c>
      <c r="E9" s="40">
        <v>23.4</v>
      </c>
      <c r="F9" s="40">
        <v>7</v>
      </c>
      <c r="G9" s="40">
        <v>4.3</v>
      </c>
      <c r="H9" s="40">
        <v>4</v>
      </c>
      <c r="I9" s="40">
        <v>0.3</v>
      </c>
      <c r="J9" s="40">
        <v>4.7</v>
      </c>
      <c r="K9" s="40">
        <v>1</v>
      </c>
      <c r="L9" s="40">
        <v>2</v>
      </c>
      <c r="M9" s="40">
        <v>4.7</v>
      </c>
      <c r="N9" s="40">
        <v>1</v>
      </c>
      <c r="O9" s="40">
        <v>69.2</v>
      </c>
      <c r="P9" s="42">
        <v>1.7</v>
      </c>
    </row>
    <row r="10" spans="1:17" ht="13.5" customHeight="1">
      <c r="B10" s="213" t="s">
        <v>302</v>
      </c>
      <c r="C10" s="23">
        <v>264</v>
      </c>
      <c r="D10" s="24">
        <v>81</v>
      </c>
      <c r="E10" s="24">
        <v>65</v>
      </c>
      <c r="F10" s="24">
        <v>19</v>
      </c>
      <c r="G10" s="24">
        <v>11</v>
      </c>
      <c r="H10" s="24">
        <v>12</v>
      </c>
      <c r="I10" s="24">
        <v>1</v>
      </c>
      <c r="J10" s="24">
        <v>13</v>
      </c>
      <c r="K10" s="24">
        <v>3</v>
      </c>
      <c r="L10" s="24">
        <v>6</v>
      </c>
      <c r="M10" s="24">
        <v>14</v>
      </c>
      <c r="N10" s="24">
        <v>2</v>
      </c>
      <c r="O10" s="24">
        <v>179</v>
      </c>
      <c r="P10" s="25">
        <v>4</v>
      </c>
    </row>
    <row r="11" spans="1:17" ht="13.5" customHeight="1">
      <c r="B11" s="213"/>
      <c r="C11" s="39">
        <v>100</v>
      </c>
      <c r="D11" s="40">
        <v>30.7</v>
      </c>
      <c r="E11" s="40">
        <v>24.6</v>
      </c>
      <c r="F11" s="40">
        <v>7.2</v>
      </c>
      <c r="G11" s="40">
        <v>4.2</v>
      </c>
      <c r="H11" s="40">
        <v>4.5</v>
      </c>
      <c r="I11" s="40">
        <v>0.4</v>
      </c>
      <c r="J11" s="40">
        <v>4.9000000000000004</v>
      </c>
      <c r="K11" s="40">
        <v>1.1000000000000001</v>
      </c>
      <c r="L11" s="40">
        <v>2.2999999999999998</v>
      </c>
      <c r="M11" s="40">
        <v>5.3</v>
      </c>
      <c r="N11" s="40">
        <v>0.8</v>
      </c>
      <c r="O11" s="40">
        <v>67.8</v>
      </c>
      <c r="P11" s="42">
        <v>1.5</v>
      </c>
    </row>
    <row r="12" spans="1:17" ht="13.5" customHeight="1">
      <c r="B12" s="213" t="s">
        <v>301</v>
      </c>
      <c r="C12" s="23">
        <v>175</v>
      </c>
      <c r="D12" s="24">
        <v>45</v>
      </c>
      <c r="E12" s="24">
        <v>36</v>
      </c>
      <c r="F12" s="24">
        <v>8</v>
      </c>
      <c r="G12" s="24">
        <v>6</v>
      </c>
      <c r="H12" s="24">
        <v>7</v>
      </c>
      <c r="I12" s="24">
        <v>1</v>
      </c>
      <c r="J12" s="24">
        <v>10</v>
      </c>
      <c r="K12" s="24">
        <v>1</v>
      </c>
      <c r="L12" s="24">
        <v>3</v>
      </c>
      <c r="M12" s="24">
        <v>7</v>
      </c>
      <c r="N12" s="24">
        <v>2</v>
      </c>
      <c r="O12" s="24">
        <v>127</v>
      </c>
      <c r="P12" s="25">
        <v>3</v>
      </c>
    </row>
    <row r="13" spans="1:17" ht="13.5" customHeight="1">
      <c r="B13" s="213"/>
      <c r="C13" s="39">
        <v>100</v>
      </c>
      <c r="D13" s="40">
        <v>25.7</v>
      </c>
      <c r="E13" s="40">
        <v>20.6</v>
      </c>
      <c r="F13" s="40">
        <v>4.5999999999999996</v>
      </c>
      <c r="G13" s="40">
        <v>3.4</v>
      </c>
      <c r="H13" s="40">
        <v>4</v>
      </c>
      <c r="I13" s="40">
        <v>0.6</v>
      </c>
      <c r="J13" s="40">
        <v>5.7</v>
      </c>
      <c r="K13" s="40">
        <v>0.6</v>
      </c>
      <c r="L13" s="40">
        <v>1.7</v>
      </c>
      <c r="M13" s="40">
        <v>4</v>
      </c>
      <c r="N13" s="40">
        <v>1.1000000000000001</v>
      </c>
      <c r="O13" s="40">
        <v>72.599999999999994</v>
      </c>
      <c r="P13" s="42">
        <v>1.7</v>
      </c>
    </row>
    <row r="14" spans="1:17" ht="13.5" customHeight="1">
      <c r="B14" s="213" t="s">
        <v>300</v>
      </c>
      <c r="C14" s="23">
        <v>30</v>
      </c>
      <c r="D14" s="24">
        <v>15</v>
      </c>
      <c r="E14" s="24">
        <v>13</v>
      </c>
      <c r="F14" s="24">
        <v>4</v>
      </c>
      <c r="G14" s="24">
        <v>3</v>
      </c>
      <c r="H14" s="24">
        <v>4</v>
      </c>
      <c r="I14" s="24" t="s">
        <v>307</v>
      </c>
      <c r="J14" s="24" t="s">
        <v>307</v>
      </c>
      <c r="K14" s="24" t="s">
        <v>307</v>
      </c>
      <c r="L14" s="24">
        <v>2</v>
      </c>
      <c r="M14" s="24">
        <v>2</v>
      </c>
      <c r="N14" s="24" t="s">
        <v>307</v>
      </c>
      <c r="O14" s="24">
        <v>15</v>
      </c>
      <c r="P14" s="25" t="s">
        <v>307</v>
      </c>
    </row>
    <row r="15" spans="1:17" ht="13.5" customHeight="1">
      <c r="B15" s="213"/>
      <c r="C15" s="39">
        <v>100</v>
      </c>
      <c r="D15" s="40">
        <v>50</v>
      </c>
      <c r="E15" s="40">
        <v>43.3</v>
      </c>
      <c r="F15" s="40">
        <v>13.3</v>
      </c>
      <c r="G15" s="40">
        <v>10</v>
      </c>
      <c r="H15" s="40">
        <v>13.3</v>
      </c>
      <c r="I15" s="51" t="s">
        <v>307</v>
      </c>
      <c r="J15" s="51" t="s">
        <v>307</v>
      </c>
      <c r="K15" s="51" t="s">
        <v>307</v>
      </c>
      <c r="L15" s="40">
        <v>6.7</v>
      </c>
      <c r="M15" s="40">
        <v>6.7</v>
      </c>
      <c r="N15" s="51" t="s">
        <v>307</v>
      </c>
      <c r="O15" s="40">
        <v>50</v>
      </c>
      <c r="P15" s="126" t="s">
        <v>307</v>
      </c>
    </row>
    <row r="16" spans="1:17" ht="13.5" customHeight="1">
      <c r="B16" s="213" t="s">
        <v>299</v>
      </c>
      <c r="C16" s="23">
        <v>59</v>
      </c>
      <c r="D16" s="24">
        <v>21</v>
      </c>
      <c r="E16" s="24">
        <v>16</v>
      </c>
      <c r="F16" s="24">
        <v>7</v>
      </c>
      <c r="G16" s="24">
        <v>2</v>
      </c>
      <c r="H16" s="24">
        <v>1</v>
      </c>
      <c r="I16" s="24" t="s">
        <v>307</v>
      </c>
      <c r="J16" s="24">
        <v>3</v>
      </c>
      <c r="K16" s="24">
        <v>2</v>
      </c>
      <c r="L16" s="24">
        <v>1</v>
      </c>
      <c r="M16" s="24">
        <v>5</v>
      </c>
      <c r="N16" s="24" t="s">
        <v>307</v>
      </c>
      <c r="O16" s="24">
        <v>37</v>
      </c>
      <c r="P16" s="25">
        <v>1</v>
      </c>
    </row>
    <row r="17" spans="2:16" ht="13.5" customHeight="1">
      <c r="B17" s="213"/>
      <c r="C17" s="39">
        <v>100</v>
      </c>
      <c r="D17" s="40">
        <v>35.6</v>
      </c>
      <c r="E17" s="40">
        <v>27.1</v>
      </c>
      <c r="F17" s="40">
        <v>11.9</v>
      </c>
      <c r="G17" s="40">
        <v>3.4</v>
      </c>
      <c r="H17" s="40">
        <v>1.7</v>
      </c>
      <c r="I17" s="51" t="s">
        <v>307</v>
      </c>
      <c r="J17" s="40">
        <v>5.0999999999999996</v>
      </c>
      <c r="K17" s="40">
        <v>3.4</v>
      </c>
      <c r="L17" s="40">
        <v>1.7</v>
      </c>
      <c r="M17" s="40">
        <v>8.5</v>
      </c>
      <c r="N17" s="51" t="s">
        <v>307</v>
      </c>
      <c r="O17" s="40">
        <v>62.7</v>
      </c>
      <c r="P17" s="42">
        <v>1.7</v>
      </c>
    </row>
    <row r="18" spans="2:16" ht="13.5" customHeight="1">
      <c r="B18" s="213" t="s">
        <v>298</v>
      </c>
      <c r="C18" s="23">
        <v>21</v>
      </c>
      <c r="D18" s="24">
        <v>4</v>
      </c>
      <c r="E18" s="24">
        <v>4</v>
      </c>
      <c r="F18" s="24">
        <v>1</v>
      </c>
      <c r="G18" s="24">
        <v>2</v>
      </c>
      <c r="H18" s="24" t="s">
        <v>307</v>
      </c>
      <c r="I18" s="24" t="s">
        <v>307</v>
      </c>
      <c r="J18" s="24">
        <v>1</v>
      </c>
      <c r="K18" s="24" t="s">
        <v>307</v>
      </c>
      <c r="L18" s="24" t="s">
        <v>307</v>
      </c>
      <c r="M18" s="24" t="s">
        <v>307</v>
      </c>
      <c r="N18" s="24" t="s">
        <v>307</v>
      </c>
      <c r="O18" s="24">
        <v>17</v>
      </c>
      <c r="P18" s="25" t="s">
        <v>307</v>
      </c>
    </row>
    <row r="19" spans="2:16" ht="13.5" customHeight="1">
      <c r="B19" s="213"/>
      <c r="C19" s="39">
        <v>100</v>
      </c>
      <c r="D19" s="40">
        <v>19</v>
      </c>
      <c r="E19" s="40">
        <v>19</v>
      </c>
      <c r="F19" s="40">
        <v>4.8</v>
      </c>
      <c r="G19" s="40">
        <v>9.5</v>
      </c>
      <c r="H19" s="51" t="s">
        <v>307</v>
      </c>
      <c r="I19" s="51" t="s">
        <v>307</v>
      </c>
      <c r="J19" s="40">
        <v>4.8</v>
      </c>
      <c r="K19" s="51" t="s">
        <v>307</v>
      </c>
      <c r="L19" s="51" t="s">
        <v>307</v>
      </c>
      <c r="M19" s="51" t="s">
        <v>307</v>
      </c>
      <c r="N19" s="51" t="s">
        <v>307</v>
      </c>
      <c r="O19" s="40">
        <v>81</v>
      </c>
      <c r="P19" s="126" t="s">
        <v>307</v>
      </c>
    </row>
    <row r="20" spans="2:16" ht="13.5" customHeight="1">
      <c r="B20" s="213" t="s">
        <v>297</v>
      </c>
      <c r="C20" s="23">
        <v>7</v>
      </c>
      <c r="D20" s="24">
        <v>1</v>
      </c>
      <c r="E20" s="24">
        <v>1</v>
      </c>
      <c r="F20" s="24" t="s">
        <v>307</v>
      </c>
      <c r="G20" s="24">
        <v>1</v>
      </c>
      <c r="H20" s="24" t="s">
        <v>307</v>
      </c>
      <c r="I20" s="24" t="s">
        <v>307</v>
      </c>
      <c r="J20" s="24" t="s">
        <v>307</v>
      </c>
      <c r="K20" s="24" t="s">
        <v>307</v>
      </c>
      <c r="L20" s="24" t="s">
        <v>307</v>
      </c>
      <c r="M20" s="24" t="s">
        <v>307</v>
      </c>
      <c r="N20" s="24" t="s">
        <v>307</v>
      </c>
      <c r="O20" s="24">
        <v>6</v>
      </c>
      <c r="P20" s="25" t="s">
        <v>307</v>
      </c>
    </row>
    <row r="21" spans="2:16" ht="13.5" customHeight="1">
      <c r="B21" s="213"/>
      <c r="C21" s="39">
        <v>100</v>
      </c>
      <c r="D21" s="40">
        <v>14.3</v>
      </c>
      <c r="E21" s="40">
        <v>14.3</v>
      </c>
      <c r="F21" s="51" t="s">
        <v>307</v>
      </c>
      <c r="G21" s="40">
        <v>14.3</v>
      </c>
      <c r="H21" s="51" t="s">
        <v>307</v>
      </c>
      <c r="I21" s="51" t="s">
        <v>307</v>
      </c>
      <c r="J21" s="51" t="s">
        <v>307</v>
      </c>
      <c r="K21" s="51" t="s">
        <v>307</v>
      </c>
      <c r="L21" s="51" t="s">
        <v>307</v>
      </c>
      <c r="M21" s="51" t="s">
        <v>307</v>
      </c>
      <c r="N21" s="51" t="s">
        <v>307</v>
      </c>
      <c r="O21" s="40">
        <v>85.7</v>
      </c>
      <c r="P21" s="126" t="s">
        <v>307</v>
      </c>
    </row>
    <row r="22" spans="2:16" ht="13.5" customHeight="1">
      <c r="B22" s="233" t="s">
        <v>337</v>
      </c>
      <c r="C22" s="23">
        <v>10</v>
      </c>
      <c r="D22" s="24">
        <v>1</v>
      </c>
      <c r="E22" s="24">
        <v>1</v>
      </c>
      <c r="F22" s="24" t="s">
        <v>307</v>
      </c>
      <c r="G22" s="24">
        <v>1</v>
      </c>
      <c r="H22" s="24" t="s">
        <v>307</v>
      </c>
      <c r="I22" s="24" t="s">
        <v>307</v>
      </c>
      <c r="J22" s="24" t="s">
        <v>307</v>
      </c>
      <c r="K22" s="24" t="s">
        <v>307</v>
      </c>
      <c r="L22" s="24" t="s">
        <v>307</v>
      </c>
      <c r="M22" s="24" t="s">
        <v>307</v>
      </c>
      <c r="N22" s="24" t="s">
        <v>307</v>
      </c>
      <c r="O22" s="24">
        <v>9</v>
      </c>
      <c r="P22" s="25" t="s">
        <v>307</v>
      </c>
    </row>
    <row r="23" spans="2:16" ht="13.5" customHeight="1">
      <c r="B23" s="234"/>
      <c r="C23" s="39">
        <v>100</v>
      </c>
      <c r="D23" s="40">
        <v>10</v>
      </c>
      <c r="E23" s="40">
        <v>10</v>
      </c>
      <c r="F23" s="51" t="s">
        <v>307</v>
      </c>
      <c r="G23" s="40">
        <v>10</v>
      </c>
      <c r="H23" s="51" t="s">
        <v>307</v>
      </c>
      <c r="I23" s="51" t="s">
        <v>307</v>
      </c>
      <c r="J23" s="51" t="s">
        <v>307</v>
      </c>
      <c r="K23" s="51" t="s">
        <v>307</v>
      </c>
      <c r="L23" s="51" t="s">
        <v>307</v>
      </c>
      <c r="M23" s="51" t="s">
        <v>307</v>
      </c>
      <c r="N23" s="51" t="s">
        <v>307</v>
      </c>
      <c r="O23" s="40">
        <v>90</v>
      </c>
      <c r="P23" s="126" t="s">
        <v>307</v>
      </c>
    </row>
    <row r="24" spans="2:16" ht="13.5" customHeight="1">
      <c r="B24" s="213" t="s">
        <v>295</v>
      </c>
      <c r="C24" s="23">
        <v>4</v>
      </c>
      <c r="D24" s="24">
        <v>2</v>
      </c>
      <c r="E24" s="24">
        <v>2</v>
      </c>
      <c r="F24" s="24">
        <v>1</v>
      </c>
      <c r="G24" s="24" t="s">
        <v>307</v>
      </c>
      <c r="H24" s="24" t="s">
        <v>307</v>
      </c>
      <c r="I24" s="24" t="s">
        <v>307</v>
      </c>
      <c r="J24" s="24">
        <v>1</v>
      </c>
      <c r="K24" s="24" t="s">
        <v>307</v>
      </c>
      <c r="L24" s="24" t="s">
        <v>307</v>
      </c>
      <c r="M24" s="24" t="s">
        <v>307</v>
      </c>
      <c r="N24" s="24" t="s">
        <v>307</v>
      </c>
      <c r="O24" s="24">
        <v>2</v>
      </c>
      <c r="P24" s="25" t="s">
        <v>307</v>
      </c>
    </row>
    <row r="25" spans="2:16" ht="13.5" customHeight="1">
      <c r="B25" s="213"/>
      <c r="C25" s="39">
        <v>100</v>
      </c>
      <c r="D25" s="40">
        <v>50</v>
      </c>
      <c r="E25" s="40">
        <v>50</v>
      </c>
      <c r="F25" s="40">
        <v>25</v>
      </c>
      <c r="G25" s="51" t="s">
        <v>307</v>
      </c>
      <c r="H25" s="51" t="s">
        <v>307</v>
      </c>
      <c r="I25" s="51" t="s">
        <v>307</v>
      </c>
      <c r="J25" s="40">
        <v>25</v>
      </c>
      <c r="K25" s="51" t="s">
        <v>307</v>
      </c>
      <c r="L25" s="51" t="s">
        <v>307</v>
      </c>
      <c r="M25" s="51" t="s">
        <v>307</v>
      </c>
      <c r="N25" s="51" t="s">
        <v>307</v>
      </c>
      <c r="O25" s="40">
        <v>50</v>
      </c>
      <c r="P25" s="126" t="s">
        <v>307</v>
      </c>
    </row>
    <row r="26" spans="2:16" ht="13.5" customHeight="1">
      <c r="B26" s="213" t="s">
        <v>294</v>
      </c>
      <c r="C26" s="23">
        <v>6</v>
      </c>
      <c r="D26" s="24">
        <v>1</v>
      </c>
      <c r="E26" s="24">
        <v>1</v>
      </c>
      <c r="F26" s="24">
        <v>1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4" t="s">
        <v>307</v>
      </c>
      <c r="L26" s="24" t="s">
        <v>307</v>
      </c>
      <c r="M26" s="24" t="s">
        <v>307</v>
      </c>
      <c r="N26" s="24" t="s">
        <v>307</v>
      </c>
      <c r="O26" s="24">
        <v>5</v>
      </c>
      <c r="P26" s="25" t="s">
        <v>307</v>
      </c>
    </row>
    <row r="27" spans="2:16" ht="13.5" customHeight="1">
      <c r="B27" s="213"/>
      <c r="C27" s="39">
        <v>100</v>
      </c>
      <c r="D27" s="40">
        <v>16.7</v>
      </c>
      <c r="E27" s="40">
        <v>16.7</v>
      </c>
      <c r="F27" s="40">
        <v>16.7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51" t="s">
        <v>307</v>
      </c>
      <c r="L27" s="51" t="s">
        <v>307</v>
      </c>
      <c r="M27" s="51" t="s">
        <v>307</v>
      </c>
      <c r="N27" s="51" t="s">
        <v>307</v>
      </c>
      <c r="O27" s="40">
        <v>83.3</v>
      </c>
      <c r="P27" s="126" t="s">
        <v>307</v>
      </c>
    </row>
    <row r="28" spans="2:16" ht="13.5" customHeight="1">
      <c r="B28" s="213" t="s">
        <v>70</v>
      </c>
      <c r="C28" s="23">
        <v>8</v>
      </c>
      <c r="D28" s="24">
        <v>1</v>
      </c>
      <c r="E28" s="24" t="s">
        <v>307</v>
      </c>
      <c r="F28" s="24" t="s">
        <v>307</v>
      </c>
      <c r="G28" s="24" t="s">
        <v>307</v>
      </c>
      <c r="H28" s="24" t="s">
        <v>307</v>
      </c>
      <c r="I28" s="24" t="s">
        <v>307</v>
      </c>
      <c r="J28" s="24" t="s">
        <v>307</v>
      </c>
      <c r="K28" s="24" t="s">
        <v>307</v>
      </c>
      <c r="L28" s="24" t="s">
        <v>307</v>
      </c>
      <c r="M28" s="24" t="s">
        <v>307</v>
      </c>
      <c r="N28" s="24">
        <v>1</v>
      </c>
      <c r="O28" s="24">
        <v>6</v>
      </c>
      <c r="P28" s="25">
        <v>1</v>
      </c>
    </row>
    <row r="29" spans="2:16" ht="13.5" customHeight="1">
      <c r="B29" s="213"/>
      <c r="C29" s="39">
        <v>100</v>
      </c>
      <c r="D29" s="40">
        <v>12.5</v>
      </c>
      <c r="E29" s="51" t="s">
        <v>307</v>
      </c>
      <c r="F29" s="51" t="s">
        <v>307</v>
      </c>
      <c r="G29" s="51" t="s">
        <v>307</v>
      </c>
      <c r="H29" s="51" t="s">
        <v>307</v>
      </c>
      <c r="I29" s="51" t="s">
        <v>307</v>
      </c>
      <c r="J29" s="51" t="s">
        <v>307</v>
      </c>
      <c r="K29" s="51" t="s">
        <v>307</v>
      </c>
      <c r="L29" s="51" t="s">
        <v>307</v>
      </c>
      <c r="M29" s="51" t="s">
        <v>307</v>
      </c>
      <c r="N29" s="40">
        <v>12.5</v>
      </c>
      <c r="O29" s="40">
        <v>75</v>
      </c>
      <c r="P29" s="42">
        <v>12.5</v>
      </c>
    </row>
    <row r="30" spans="2:16" ht="13.5" customHeight="1">
      <c r="B30" s="230" t="s">
        <v>293</v>
      </c>
      <c r="C30" s="23">
        <v>6765</v>
      </c>
      <c r="D30" s="24">
        <v>3881</v>
      </c>
      <c r="E30" s="24">
        <v>3258</v>
      </c>
      <c r="F30" s="24">
        <v>757</v>
      </c>
      <c r="G30" s="24">
        <v>405</v>
      </c>
      <c r="H30" s="24">
        <v>540</v>
      </c>
      <c r="I30" s="24">
        <v>302</v>
      </c>
      <c r="J30" s="24">
        <v>929</v>
      </c>
      <c r="K30" s="24">
        <v>208</v>
      </c>
      <c r="L30" s="24">
        <v>117</v>
      </c>
      <c r="M30" s="24">
        <v>581</v>
      </c>
      <c r="N30" s="24">
        <v>42</v>
      </c>
      <c r="O30" s="24">
        <v>2805</v>
      </c>
      <c r="P30" s="25">
        <v>79</v>
      </c>
    </row>
    <row r="31" spans="2:16" ht="13.5" customHeight="1">
      <c r="B31" s="232"/>
      <c r="C31" s="39">
        <v>100</v>
      </c>
      <c r="D31" s="40">
        <v>57.4</v>
      </c>
      <c r="E31" s="40">
        <v>48.2</v>
      </c>
      <c r="F31" s="40">
        <v>11.2</v>
      </c>
      <c r="G31" s="40">
        <v>6</v>
      </c>
      <c r="H31" s="40">
        <v>8</v>
      </c>
      <c r="I31" s="40">
        <v>4.5</v>
      </c>
      <c r="J31" s="40">
        <v>13.7</v>
      </c>
      <c r="K31" s="40">
        <v>3.1</v>
      </c>
      <c r="L31" s="40">
        <v>1.7</v>
      </c>
      <c r="M31" s="40">
        <v>8.6</v>
      </c>
      <c r="N31" s="40">
        <v>0.6</v>
      </c>
      <c r="O31" s="40">
        <v>41.5</v>
      </c>
      <c r="P31" s="42">
        <v>1.2</v>
      </c>
    </row>
    <row r="32" spans="2:16" ht="13.5" customHeight="1">
      <c r="B32" s="213" t="s">
        <v>167</v>
      </c>
      <c r="C32" s="23">
        <v>305</v>
      </c>
      <c r="D32" s="24">
        <v>141</v>
      </c>
      <c r="E32" s="24">
        <v>115</v>
      </c>
      <c r="F32" s="24">
        <v>23</v>
      </c>
      <c r="G32" s="24">
        <v>15</v>
      </c>
      <c r="H32" s="24">
        <v>20</v>
      </c>
      <c r="I32" s="24">
        <v>14</v>
      </c>
      <c r="J32" s="24">
        <v>28</v>
      </c>
      <c r="K32" s="24">
        <v>5</v>
      </c>
      <c r="L32" s="24">
        <v>10</v>
      </c>
      <c r="M32" s="24">
        <v>18</v>
      </c>
      <c r="N32" s="24">
        <v>8</v>
      </c>
      <c r="O32" s="24">
        <v>141</v>
      </c>
      <c r="P32" s="25">
        <v>23</v>
      </c>
    </row>
    <row r="33" spans="2:16" ht="13.5" customHeight="1">
      <c r="B33" s="214"/>
      <c r="C33" s="55">
        <v>100</v>
      </c>
      <c r="D33" s="56">
        <v>46.2</v>
      </c>
      <c r="E33" s="56">
        <v>37.700000000000003</v>
      </c>
      <c r="F33" s="56">
        <v>7.5</v>
      </c>
      <c r="G33" s="56">
        <v>4.9000000000000004</v>
      </c>
      <c r="H33" s="56">
        <v>6.6</v>
      </c>
      <c r="I33" s="56">
        <v>4.5999999999999996</v>
      </c>
      <c r="J33" s="56">
        <v>9.1999999999999993</v>
      </c>
      <c r="K33" s="56">
        <v>1.6</v>
      </c>
      <c r="L33" s="56">
        <v>3.3</v>
      </c>
      <c r="M33" s="56">
        <v>5.9</v>
      </c>
      <c r="N33" s="56">
        <v>2.6</v>
      </c>
      <c r="O33" s="56">
        <v>46.2</v>
      </c>
      <c r="P33" s="59">
        <v>7.5</v>
      </c>
    </row>
    <row r="35" spans="2:16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2:16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2:16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</sheetData>
  <mergeCells count="29">
    <mergeCell ref="B18:B19"/>
    <mergeCell ref="B12:B13"/>
    <mergeCell ref="B14:B15"/>
    <mergeCell ref="B8:B9"/>
    <mergeCell ref="B10:B11"/>
    <mergeCell ref="B2:B5"/>
    <mergeCell ref="C3:C5"/>
    <mergeCell ref="D3:D5"/>
    <mergeCell ref="B16:B17"/>
    <mergeCell ref="B6:B7"/>
    <mergeCell ref="B32:B33"/>
    <mergeCell ref="B20:B21"/>
    <mergeCell ref="B24:B25"/>
    <mergeCell ref="B26:B27"/>
    <mergeCell ref="B30:B31"/>
    <mergeCell ref="B28:B29"/>
    <mergeCell ref="B22:B23"/>
    <mergeCell ref="O3:O5"/>
    <mergeCell ref="P3:P5"/>
    <mergeCell ref="E3:E5"/>
    <mergeCell ref="F3:F5"/>
    <mergeCell ref="G3:G5"/>
    <mergeCell ref="H3:H5"/>
    <mergeCell ref="N3:N5"/>
    <mergeCell ref="I3:I5"/>
    <mergeCell ref="J3:J5"/>
    <mergeCell ref="K3:K5"/>
    <mergeCell ref="L3:L5"/>
    <mergeCell ref="M3:M5"/>
  </mergeCells>
  <phoneticPr fontId="2"/>
  <pageMargins left="0.39370078740157483" right="0.19685039370078741" top="0.78740157480314965" bottom="0.59055118110236227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P113"/>
  <sheetViews>
    <sheetView zoomScaleNormal="100" workbookViewId="0"/>
  </sheetViews>
  <sheetFormatPr defaultColWidth="9" defaultRowHeight="12"/>
  <cols>
    <col min="1" max="1" width="0.44140625" style="1" customWidth="1"/>
    <col min="2" max="2" width="17.1093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480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123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102.7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79</v>
      </c>
      <c r="C8" s="108">
        <v>39</v>
      </c>
      <c r="D8" s="24">
        <v>3</v>
      </c>
      <c r="E8" s="70" t="s">
        <v>307</v>
      </c>
      <c r="F8" s="24">
        <v>32</v>
      </c>
      <c r="G8" s="70" t="s">
        <v>307</v>
      </c>
      <c r="H8" s="24">
        <v>3</v>
      </c>
      <c r="I8" s="70" t="s">
        <v>307</v>
      </c>
      <c r="J8" s="24">
        <v>1</v>
      </c>
      <c r="K8" s="25" t="s">
        <v>307</v>
      </c>
    </row>
    <row r="9" spans="1:12" ht="13.5" customHeight="1">
      <c r="B9" s="213"/>
      <c r="C9" s="195">
        <v>100</v>
      </c>
      <c r="D9" s="18">
        <v>7.6923076923076925</v>
      </c>
      <c r="E9" s="18" t="s">
        <v>307</v>
      </c>
      <c r="F9" s="18">
        <v>82.051282051282044</v>
      </c>
      <c r="G9" s="18" t="s">
        <v>307</v>
      </c>
      <c r="H9" s="18">
        <v>7.6923076923076925</v>
      </c>
      <c r="I9" s="18" t="s">
        <v>307</v>
      </c>
      <c r="J9" s="18">
        <v>2.5641025641025639</v>
      </c>
      <c r="K9" s="19" t="s">
        <v>307</v>
      </c>
    </row>
    <row r="10" spans="1:12" ht="13.5" customHeight="1">
      <c r="B10" s="213" t="s">
        <v>80</v>
      </c>
      <c r="C10" s="108">
        <v>175</v>
      </c>
      <c r="D10" s="24">
        <v>98</v>
      </c>
      <c r="E10" s="70">
        <v>11</v>
      </c>
      <c r="F10" s="24">
        <v>56</v>
      </c>
      <c r="G10" s="70">
        <v>3</v>
      </c>
      <c r="H10" s="24">
        <v>3</v>
      </c>
      <c r="I10" s="70" t="s">
        <v>307</v>
      </c>
      <c r="J10" s="24">
        <v>3</v>
      </c>
      <c r="K10" s="25">
        <v>1</v>
      </c>
    </row>
    <row r="11" spans="1:12" ht="13.5" customHeight="1">
      <c r="B11" s="213"/>
      <c r="C11" s="195">
        <v>100</v>
      </c>
      <c r="D11" s="18">
        <v>56.000000000000007</v>
      </c>
      <c r="E11" s="18">
        <v>6.2857142857142865</v>
      </c>
      <c r="F11" s="18">
        <v>32</v>
      </c>
      <c r="G11" s="18">
        <v>1.7142857142857144</v>
      </c>
      <c r="H11" s="18">
        <v>1.7142857142857144</v>
      </c>
      <c r="I11" s="18" t="s">
        <v>307</v>
      </c>
      <c r="J11" s="18">
        <v>1.7142857142857144</v>
      </c>
      <c r="K11" s="19">
        <v>0.5714285714285714</v>
      </c>
    </row>
    <row r="12" spans="1:12" ht="13.5" customHeight="1">
      <c r="B12" s="213" t="s">
        <v>81</v>
      </c>
      <c r="C12" s="108">
        <v>279</v>
      </c>
      <c r="D12" s="24">
        <v>225</v>
      </c>
      <c r="E12" s="70">
        <v>11</v>
      </c>
      <c r="F12" s="24">
        <v>10</v>
      </c>
      <c r="G12" s="70">
        <v>5</v>
      </c>
      <c r="H12" s="24">
        <v>13</v>
      </c>
      <c r="I12" s="70">
        <v>6</v>
      </c>
      <c r="J12" s="24">
        <v>3</v>
      </c>
      <c r="K12" s="25">
        <v>6</v>
      </c>
    </row>
    <row r="13" spans="1:12" ht="13.5" customHeight="1">
      <c r="B13" s="213"/>
      <c r="C13" s="195">
        <v>100</v>
      </c>
      <c r="D13" s="18">
        <v>80.645161290322577</v>
      </c>
      <c r="E13" s="18">
        <v>3.9426523297491038</v>
      </c>
      <c r="F13" s="18">
        <v>3.5842293906810032</v>
      </c>
      <c r="G13" s="18">
        <v>1.7921146953405016</v>
      </c>
      <c r="H13" s="18">
        <v>4.6594982078853047</v>
      </c>
      <c r="I13" s="18">
        <v>2.1505376344086025</v>
      </c>
      <c r="J13" s="18">
        <v>1.0752688172043012</v>
      </c>
      <c r="K13" s="19">
        <v>2.1505376344086025</v>
      </c>
    </row>
    <row r="14" spans="1:12" ht="13.5" customHeight="1">
      <c r="B14" s="213" t="s">
        <v>82</v>
      </c>
      <c r="C14" s="108">
        <v>305</v>
      </c>
      <c r="D14" s="24">
        <v>235</v>
      </c>
      <c r="E14" s="70">
        <v>20</v>
      </c>
      <c r="F14" s="24">
        <v>14</v>
      </c>
      <c r="G14" s="70">
        <v>7</v>
      </c>
      <c r="H14" s="24">
        <v>17</v>
      </c>
      <c r="I14" s="70">
        <v>2</v>
      </c>
      <c r="J14" s="24">
        <v>1</v>
      </c>
      <c r="K14" s="25">
        <v>9</v>
      </c>
    </row>
    <row r="15" spans="1:12" ht="13.5" customHeight="1">
      <c r="B15" s="213"/>
      <c r="C15" s="195">
        <v>100</v>
      </c>
      <c r="D15" s="18">
        <v>77.049180327868854</v>
      </c>
      <c r="E15" s="18">
        <v>6.557377049180328</v>
      </c>
      <c r="F15" s="18">
        <v>4.5901639344262293</v>
      </c>
      <c r="G15" s="18">
        <v>2.2950819672131146</v>
      </c>
      <c r="H15" s="18">
        <v>5.5737704918032787</v>
      </c>
      <c r="I15" s="18">
        <v>0.65573770491803274</v>
      </c>
      <c r="J15" s="18">
        <v>0.32786885245901637</v>
      </c>
      <c r="K15" s="19">
        <v>2.9508196721311477</v>
      </c>
    </row>
    <row r="16" spans="1:12" ht="13.5" customHeight="1">
      <c r="B16" s="213" t="s">
        <v>83</v>
      </c>
      <c r="C16" s="108">
        <v>336</v>
      </c>
      <c r="D16" s="24">
        <v>250</v>
      </c>
      <c r="E16" s="70">
        <v>38</v>
      </c>
      <c r="F16" s="24">
        <v>13</v>
      </c>
      <c r="G16" s="70">
        <v>12</v>
      </c>
      <c r="H16" s="24">
        <v>6</v>
      </c>
      <c r="I16" s="70">
        <v>11</v>
      </c>
      <c r="J16" s="24" t="s">
        <v>307</v>
      </c>
      <c r="K16" s="25">
        <v>6</v>
      </c>
    </row>
    <row r="17" spans="2:11" ht="13.5" customHeight="1">
      <c r="B17" s="213"/>
      <c r="C17" s="195">
        <v>100</v>
      </c>
      <c r="D17" s="18">
        <v>74.404761904761912</v>
      </c>
      <c r="E17" s="18">
        <v>11.30952380952381</v>
      </c>
      <c r="F17" s="18">
        <v>3.8690476190476191</v>
      </c>
      <c r="G17" s="18">
        <v>3.5714285714285712</v>
      </c>
      <c r="H17" s="18">
        <v>1.7857142857142856</v>
      </c>
      <c r="I17" s="18">
        <v>3.2738095238095242</v>
      </c>
      <c r="J17" s="18" t="s">
        <v>307</v>
      </c>
      <c r="K17" s="19">
        <v>1.7857142857142856</v>
      </c>
    </row>
    <row r="18" spans="2:11" ht="13.5" customHeight="1">
      <c r="B18" s="213" t="s">
        <v>84</v>
      </c>
      <c r="C18" s="108">
        <v>411</v>
      </c>
      <c r="D18" s="24">
        <v>296</v>
      </c>
      <c r="E18" s="70">
        <v>61</v>
      </c>
      <c r="F18" s="24">
        <v>5</v>
      </c>
      <c r="G18" s="70">
        <v>13</v>
      </c>
      <c r="H18" s="24">
        <v>19</v>
      </c>
      <c r="I18" s="70">
        <v>5</v>
      </c>
      <c r="J18" s="24">
        <v>1</v>
      </c>
      <c r="K18" s="25">
        <v>11</v>
      </c>
    </row>
    <row r="19" spans="2:11" ht="13.5" customHeight="1">
      <c r="B19" s="213"/>
      <c r="C19" s="195">
        <v>100</v>
      </c>
      <c r="D19" s="18">
        <v>72.019464720194648</v>
      </c>
      <c r="E19" s="18">
        <v>14.841849148418493</v>
      </c>
      <c r="F19" s="18">
        <v>1.2165450121654502</v>
      </c>
      <c r="G19" s="18">
        <v>3.1630170316301705</v>
      </c>
      <c r="H19" s="18">
        <v>4.6228710462287106</v>
      </c>
      <c r="I19" s="18">
        <v>1.2165450121654502</v>
      </c>
      <c r="J19" s="18">
        <v>0.24330900243309003</v>
      </c>
      <c r="K19" s="19">
        <v>2.6763990267639901</v>
      </c>
    </row>
    <row r="20" spans="2:11" ht="13.5" customHeight="1">
      <c r="B20" s="213" t="s">
        <v>85</v>
      </c>
      <c r="C20" s="108">
        <v>462</v>
      </c>
      <c r="D20" s="24">
        <v>320</v>
      </c>
      <c r="E20" s="70">
        <v>70</v>
      </c>
      <c r="F20" s="24">
        <v>14</v>
      </c>
      <c r="G20" s="70">
        <v>12</v>
      </c>
      <c r="H20" s="24">
        <v>18</v>
      </c>
      <c r="I20" s="70">
        <v>13</v>
      </c>
      <c r="J20" s="24">
        <v>3</v>
      </c>
      <c r="K20" s="25">
        <v>12</v>
      </c>
    </row>
    <row r="21" spans="2:11" ht="13.5" customHeight="1">
      <c r="B21" s="213"/>
      <c r="C21" s="195">
        <v>100</v>
      </c>
      <c r="D21" s="18">
        <v>69.264069264069263</v>
      </c>
      <c r="E21" s="18">
        <v>15.151515151515152</v>
      </c>
      <c r="F21" s="18">
        <v>3.0303030303030303</v>
      </c>
      <c r="G21" s="18">
        <v>2.5974025974025974</v>
      </c>
      <c r="H21" s="18">
        <v>3.8961038961038961</v>
      </c>
      <c r="I21" s="18">
        <v>2.8138528138528138</v>
      </c>
      <c r="J21" s="18">
        <v>0.64935064935064934</v>
      </c>
      <c r="K21" s="19">
        <v>2.5974025974025974</v>
      </c>
    </row>
    <row r="22" spans="2:11" ht="13.5" customHeight="1">
      <c r="B22" s="213" t="s">
        <v>86</v>
      </c>
      <c r="C22" s="108">
        <v>439</v>
      </c>
      <c r="D22" s="24">
        <v>273</v>
      </c>
      <c r="E22" s="70">
        <v>81</v>
      </c>
      <c r="F22" s="24">
        <v>10</v>
      </c>
      <c r="G22" s="70">
        <v>15</v>
      </c>
      <c r="H22" s="24">
        <v>25</v>
      </c>
      <c r="I22" s="70">
        <v>19</v>
      </c>
      <c r="J22" s="24">
        <v>1</v>
      </c>
      <c r="K22" s="25">
        <v>15</v>
      </c>
    </row>
    <row r="23" spans="2:11" ht="13.5" customHeight="1">
      <c r="B23" s="213"/>
      <c r="C23" s="195">
        <v>100</v>
      </c>
      <c r="D23" s="18">
        <v>62.186788154897499</v>
      </c>
      <c r="E23" s="18">
        <v>18.451025056947611</v>
      </c>
      <c r="F23" s="18">
        <v>2.2779043280182232</v>
      </c>
      <c r="G23" s="18">
        <v>3.416856492027335</v>
      </c>
      <c r="H23" s="18">
        <v>5.6947608200455582</v>
      </c>
      <c r="I23" s="18">
        <v>4.3280182232346238</v>
      </c>
      <c r="J23" s="18">
        <v>0.22779043280182232</v>
      </c>
      <c r="K23" s="19">
        <v>3.416856492027335</v>
      </c>
    </row>
    <row r="24" spans="2:11" ht="13.5" customHeight="1">
      <c r="B24" s="213" t="s">
        <v>87</v>
      </c>
      <c r="C24" s="108">
        <v>350</v>
      </c>
      <c r="D24" s="24">
        <v>217</v>
      </c>
      <c r="E24" s="70">
        <v>66</v>
      </c>
      <c r="F24" s="24">
        <v>5</v>
      </c>
      <c r="G24" s="70">
        <v>6</v>
      </c>
      <c r="H24" s="24">
        <v>18</v>
      </c>
      <c r="I24" s="70">
        <v>23</v>
      </c>
      <c r="J24" s="24">
        <v>3</v>
      </c>
      <c r="K24" s="25">
        <v>12</v>
      </c>
    </row>
    <row r="25" spans="2:11" ht="13.5" customHeight="1">
      <c r="B25" s="213"/>
      <c r="C25" s="195">
        <v>100</v>
      </c>
      <c r="D25" s="18">
        <v>62</v>
      </c>
      <c r="E25" s="18">
        <v>18.857142857142858</v>
      </c>
      <c r="F25" s="18">
        <v>1.4285714285714286</v>
      </c>
      <c r="G25" s="18">
        <v>1.7142857142857144</v>
      </c>
      <c r="H25" s="18">
        <v>5.1428571428571423</v>
      </c>
      <c r="I25" s="18">
        <v>6.5714285714285712</v>
      </c>
      <c r="J25" s="18">
        <v>0.85714285714285721</v>
      </c>
      <c r="K25" s="19">
        <v>3.4285714285714288</v>
      </c>
    </row>
    <row r="26" spans="2:11" ht="13.5" customHeight="1">
      <c r="B26" s="213" t="s">
        <v>88</v>
      </c>
      <c r="C26" s="108">
        <v>252</v>
      </c>
      <c r="D26" s="24">
        <v>101</v>
      </c>
      <c r="E26" s="70">
        <v>67</v>
      </c>
      <c r="F26" s="24">
        <v>10</v>
      </c>
      <c r="G26" s="70">
        <v>3</v>
      </c>
      <c r="H26" s="24">
        <v>41</v>
      </c>
      <c r="I26" s="70">
        <v>27</v>
      </c>
      <c r="J26" s="24">
        <v>1</v>
      </c>
      <c r="K26" s="25">
        <v>2</v>
      </c>
    </row>
    <row r="27" spans="2:11" ht="13.5" customHeight="1">
      <c r="B27" s="213"/>
      <c r="C27" s="195">
        <v>100</v>
      </c>
      <c r="D27" s="18">
        <v>40.079365079365083</v>
      </c>
      <c r="E27" s="18">
        <v>26.587301587301589</v>
      </c>
      <c r="F27" s="18">
        <v>3.9682539682539679</v>
      </c>
      <c r="G27" s="18">
        <v>1.1904761904761905</v>
      </c>
      <c r="H27" s="18">
        <v>16.269841269841269</v>
      </c>
      <c r="I27" s="18">
        <v>10.714285714285714</v>
      </c>
      <c r="J27" s="18">
        <v>0.3968253968253968</v>
      </c>
      <c r="K27" s="19">
        <v>0.79365079365079361</v>
      </c>
    </row>
    <row r="28" spans="2:11" ht="13.5" customHeight="1">
      <c r="B28" s="213" t="s">
        <v>89</v>
      </c>
      <c r="C28" s="108">
        <v>173</v>
      </c>
      <c r="D28" s="24">
        <v>52</v>
      </c>
      <c r="E28" s="70">
        <v>55</v>
      </c>
      <c r="F28" s="24">
        <v>15</v>
      </c>
      <c r="G28" s="70">
        <v>6</v>
      </c>
      <c r="H28" s="24">
        <v>28</v>
      </c>
      <c r="I28" s="70">
        <v>12</v>
      </c>
      <c r="J28" s="24">
        <v>1</v>
      </c>
      <c r="K28" s="25">
        <v>4</v>
      </c>
    </row>
    <row r="29" spans="2:11" ht="13.5" customHeight="1">
      <c r="B29" s="213"/>
      <c r="C29" s="195">
        <v>100</v>
      </c>
      <c r="D29" s="18">
        <v>30.057803468208093</v>
      </c>
      <c r="E29" s="18">
        <v>31.79190751445087</v>
      </c>
      <c r="F29" s="18">
        <v>8.6705202312138727</v>
      </c>
      <c r="G29" s="18">
        <v>3.4682080924855487</v>
      </c>
      <c r="H29" s="18">
        <v>16.184971098265898</v>
      </c>
      <c r="I29" s="18">
        <v>6.9364161849710975</v>
      </c>
      <c r="J29" s="18">
        <v>0.57803468208092479</v>
      </c>
      <c r="K29" s="19">
        <v>2.3121387283236992</v>
      </c>
    </row>
    <row r="30" spans="2:11" ht="13.5" customHeight="1">
      <c r="B30" s="213" t="s">
        <v>90</v>
      </c>
      <c r="C30" s="108">
        <v>123</v>
      </c>
      <c r="D30" s="24">
        <v>28</v>
      </c>
      <c r="E30" s="70">
        <v>46</v>
      </c>
      <c r="F30" s="24">
        <v>18</v>
      </c>
      <c r="G30" s="70">
        <v>5</v>
      </c>
      <c r="H30" s="24">
        <v>13</v>
      </c>
      <c r="I30" s="70">
        <v>9</v>
      </c>
      <c r="J30" s="24" t="s">
        <v>307</v>
      </c>
      <c r="K30" s="25">
        <v>4</v>
      </c>
    </row>
    <row r="31" spans="2:11" ht="13.5" customHeight="1">
      <c r="B31" s="213"/>
      <c r="C31" s="195">
        <v>100</v>
      </c>
      <c r="D31" s="18">
        <v>22.76422764227642</v>
      </c>
      <c r="E31" s="18">
        <v>37.398373983739837</v>
      </c>
      <c r="F31" s="18">
        <v>14.634146341463413</v>
      </c>
      <c r="G31" s="18">
        <v>4.0650406504065035</v>
      </c>
      <c r="H31" s="18">
        <v>10.569105691056912</v>
      </c>
      <c r="I31" s="18">
        <v>7.3170731707317067</v>
      </c>
      <c r="J31" s="18" t="s">
        <v>307</v>
      </c>
      <c r="K31" s="19">
        <v>3.2520325203252036</v>
      </c>
    </row>
    <row r="32" spans="2:11" ht="13.5" customHeight="1">
      <c r="B32" s="213" t="s">
        <v>91</v>
      </c>
      <c r="C32" s="108">
        <v>69</v>
      </c>
      <c r="D32" s="24">
        <v>16</v>
      </c>
      <c r="E32" s="70">
        <v>17</v>
      </c>
      <c r="F32" s="24">
        <v>12</v>
      </c>
      <c r="G32" s="70">
        <v>2</v>
      </c>
      <c r="H32" s="24">
        <v>9</v>
      </c>
      <c r="I32" s="70">
        <v>12</v>
      </c>
      <c r="J32" s="24">
        <v>1</v>
      </c>
      <c r="K32" s="25" t="s">
        <v>307</v>
      </c>
    </row>
    <row r="33" spans="2:11" ht="13.5" customHeight="1">
      <c r="B33" s="213"/>
      <c r="C33" s="195">
        <v>100</v>
      </c>
      <c r="D33" s="18">
        <v>23.188405797101449</v>
      </c>
      <c r="E33" s="18">
        <v>24.637681159420293</v>
      </c>
      <c r="F33" s="18">
        <v>17.391304347826086</v>
      </c>
      <c r="G33" s="18">
        <v>2.8985507246376812</v>
      </c>
      <c r="H33" s="18">
        <v>13.043478260869565</v>
      </c>
      <c r="I33" s="18">
        <v>17.391304347826086</v>
      </c>
      <c r="J33" s="18">
        <v>1.4492753623188406</v>
      </c>
      <c r="K33" s="19" t="s">
        <v>307</v>
      </c>
    </row>
    <row r="34" spans="2:11" ht="13.5" customHeight="1">
      <c r="B34" s="213" t="s">
        <v>92</v>
      </c>
      <c r="C34" s="108">
        <v>16</v>
      </c>
      <c r="D34" s="24">
        <v>3</v>
      </c>
      <c r="E34" s="70">
        <v>2</v>
      </c>
      <c r="F34" s="24">
        <v>2</v>
      </c>
      <c r="G34" s="70" t="s">
        <v>307</v>
      </c>
      <c r="H34" s="24">
        <v>2</v>
      </c>
      <c r="I34" s="70">
        <v>6</v>
      </c>
      <c r="J34" s="24">
        <v>1</v>
      </c>
      <c r="K34" s="25" t="s">
        <v>307</v>
      </c>
    </row>
    <row r="35" spans="2:11" ht="13.5" customHeight="1">
      <c r="B35" s="213"/>
      <c r="C35" s="195">
        <v>100</v>
      </c>
      <c r="D35" s="18">
        <v>18.75</v>
      </c>
      <c r="E35" s="18">
        <v>12.5</v>
      </c>
      <c r="F35" s="18">
        <v>12.5</v>
      </c>
      <c r="G35" s="18" t="s">
        <v>307</v>
      </c>
      <c r="H35" s="18">
        <v>12.5</v>
      </c>
      <c r="I35" s="18">
        <v>37.5</v>
      </c>
      <c r="J35" s="18">
        <v>6.25</v>
      </c>
      <c r="K35" s="19" t="s">
        <v>307</v>
      </c>
    </row>
    <row r="36" spans="2:11" ht="13.5" customHeight="1">
      <c r="B36" s="213" t="s">
        <v>93</v>
      </c>
      <c r="C36" s="108">
        <v>4</v>
      </c>
      <c r="D36" s="24">
        <v>2</v>
      </c>
      <c r="E36" s="70">
        <v>2</v>
      </c>
      <c r="F36" s="24" t="s">
        <v>307</v>
      </c>
      <c r="G36" s="70" t="s">
        <v>307</v>
      </c>
      <c r="H36" s="24" t="s">
        <v>307</v>
      </c>
      <c r="I36" s="70" t="s">
        <v>307</v>
      </c>
      <c r="J36" s="24" t="s">
        <v>307</v>
      </c>
      <c r="K36" s="25" t="s">
        <v>307</v>
      </c>
    </row>
    <row r="37" spans="2:11" ht="13.5" customHeight="1">
      <c r="B37" s="213"/>
      <c r="C37" s="195">
        <v>100</v>
      </c>
      <c r="D37" s="18">
        <v>50</v>
      </c>
      <c r="E37" s="18">
        <v>50</v>
      </c>
      <c r="F37" s="18" t="s">
        <v>307</v>
      </c>
      <c r="G37" s="18" t="s">
        <v>307</v>
      </c>
      <c r="H37" s="18" t="s">
        <v>307</v>
      </c>
      <c r="I37" s="18" t="s">
        <v>307</v>
      </c>
      <c r="J37" s="18" t="s">
        <v>307</v>
      </c>
      <c r="K37" s="19" t="s">
        <v>307</v>
      </c>
    </row>
    <row r="38" spans="2:11">
      <c r="B38" s="213" t="s">
        <v>70</v>
      </c>
      <c r="C38" s="108">
        <v>10</v>
      </c>
      <c r="D38" s="24">
        <v>7</v>
      </c>
      <c r="E38" s="70" t="s">
        <v>307</v>
      </c>
      <c r="F38" s="24">
        <v>2</v>
      </c>
      <c r="G38" s="70" t="s">
        <v>307</v>
      </c>
      <c r="H38" s="24" t="s">
        <v>307</v>
      </c>
      <c r="I38" s="70">
        <v>1</v>
      </c>
      <c r="J38" s="24" t="s">
        <v>307</v>
      </c>
      <c r="K38" s="25" t="s">
        <v>307</v>
      </c>
    </row>
    <row r="39" spans="2:11">
      <c r="B39" s="213"/>
      <c r="C39" s="195">
        <v>100</v>
      </c>
      <c r="D39" s="18">
        <v>70</v>
      </c>
      <c r="E39" s="18" t="s">
        <v>307</v>
      </c>
      <c r="F39" s="18">
        <v>20</v>
      </c>
      <c r="G39" s="18" t="s">
        <v>307</v>
      </c>
      <c r="H39" s="18" t="s">
        <v>307</v>
      </c>
      <c r="I39" s="18">
        <v>10</v>
      </c>
      <c r="J39" s="18" t="s">
        <v>307</v>
      </c>
      <c r="K39" s="19" t="s">
        <v>307</v>
      </c>
    </row>
    <row r="40" spans="2:11" ht="13.5" customHeight="1">
      <c r="B40" s="232" t="s">
        <v>56</v>
      </c>
      <c r="C40" s="66">
        <v>1797</v>
      </c>
      <c r="D40" s="21">
        <v>1337</v>
      </c>
      <c r="E40" s="67">
        <v>57</v>
      </c>
      <c r="F40" s="21">
        <v>112</v>
      </c>
      <c r="G40" s="67">
        <v>23</v>
      </c>
      <c r="H40" s="21">
        <v>108</v>
      </c>
      <c r="I40" s="67">
        <v>104</v>
      </c>
      <c r="J40" s="21">
        <v>12</v>
      </c>
      <c r="K40" s="22">
        <v>44</v>
      </c>
    </row>
    <row r="41" spans="2:11" ht="13.5" customHeight="1">
      <c r="B41" s="213"/>
      <c r="C41" s="195">
        <v>100</v>
      </c>
      <c r="D41" s="18">
        <v>74.401780745687248</v>
      </c>
      <c r="E41" s="18">
        <v>3.1719532554257093</v>
      </c>
      <c r="F41" s="18">
        <v>6.2326099053978856</v>
      </c>
      <c r="G41" s="18">
        <v>1.2799109627156371</v>
      </c>
      <c r="H41" s="18">
        <v>6.010016694490818</v>
      </c>
      <c r="I41" s="18">
        <v>5.7874234835837504</v>
      </c>
      <c r="J41" s="18">
        <v>0.667779632721202</v>
      </c>
      <c r="K41" s="19">
        <v>2.4485253199777408</v>
      </c>
    </row>
    <row r="42" spans="2:11" ht="13.5" customHeight="1">
      <c r="B42" s="213" t="s">
        <v>79</v>
      </c>
      <c r="C42" s="108">
        <v>19</v>
      </c>
      <c r="D42" s="24">
        <v>2</v>
      </c>
      <c r="E42" s="70" t="s">
        <v>307</v>
      </c>
      <c r="F42" s="24">
        <v>14</v>
      </c>
      <c r="G42" s="70" t="s">
        <v>307</v>
      </c>
      <c r="H42" s="24">
        <v>2</v>
      </c>
      <c r="I42" s="70" t="s">
        <v>307</v>
      </c>
      <c r="J42" s="24">
        <v>1</v>
      </c>
      <c r="K42" s="25" t="s">
        <v>307</v>
      </c>
    </row>
    <row r="43" spans="2:11" ht="13.5" customHeight="1">
      <c r="B43" s="213"/>
      <c r="C43" s="195">
        <v>100</v>
      </c>
      <c r="D43" s="18">
        <v>10.526315789473683</v>
      </c>
      <c r="E43" s="18" t="s">
        <v>307</v>
      </c>
      <c r="F43" s="18">
        <v>73.68421052631578</v>
      </c>
      <c r="G43" s="18" t="s">
        <v>307</v>
      </c>
      <c r="H43" s="18">
        <v>10.526315789473683</v>
      </c>
      <c r="I43" s="18" t="s">
        <v>307</v>
      </c>
      <c r="J43" s="18">
        <v>5.2631578947368416</v>
      </c>
      <c r="K43" s="19" t="s">
        <v>307</v>
      </c>
    </row>
    <row r="44" spans="2:11" ht="13.5" customHeight="1">
      <c r="B44" s="213" t="s">
        <v>80</v>
      </c>
      <c r="C44" s="108">
        <v>72</v>
      </c>
      <c r="D44" s="24">
        <v>33</v>
      </c>
      <c r="E44" s="70">
        <v>1</v>
      </c>
      <c r="F44" s="24">
        <v>31</v>
      </c>
      <c r="G44" s="70">
        <v>2</v>
      </c>
      <c r="H44" s="24">
        <v>3</v>
      </c>
      <c r="I44" s="70" t="s">
        <v>307</v>
      </c>
      <c r="J44" s="24">
        <v>2</v>
      </c>
      <c r="K44" s="25" t="s">
        <v>307</v>
      </c>
    </row>
    <row r="45" spans="2:11" ht="13.5" customHeight="1">
      <c r="B45" s="213"/>
      <c r="C45" s="195">
        <v>100</v>
      </c>
      <c r="D45" s="18">
        <v>45.833333333333329</v>
      </c>
      <c r="E45" s="18">
        <v>1.3888888888888888</v>
      </c>
      <c r="F45" s="18">
        <v>43.055555555555557</v>
      </c>
      <c r="G45" s="18">
        <v>2.7777777777777777</v>
      </c>
      <c r="H45" s="18">
        <v>4.1666666666666661</v>
      </c>
      <c r="I45" s="18" t="s">
        <v>307</v>
      </c>
      <c r="J45" s="18">
        <v>2.7777777777777777</v>
      </c>
      <c r="K45" s="19" t="s">
        <v>307</v>
      </c>
    </row>
    <row r="46" spans="2:11" ht="13.5" customHeight="1">
      <c r="B46" s="213" t="s">
        <v>81</v>
      </c>
      <c r="C46" s="108">
        <v>154</v>
      </c>
      <c r="D46" s="24">
        <v>129</v>
      </c>
      <c r="E46" s="70">
        <v>1</v>
      </c>
      <c r="F46" s="24">
        <v>5</v>
      </c>
      <c r="G46" s="70">
        <v>2</v>
      </c>
      <c r="H46" s="24">
        <v>5</v>
      </c>
      <c r="I46" s="70">
        <v>5</v>
      </c>
      <c r="J46" s="24">
        <v>3</v>
      </c>
      <c r="K46" s="25">
        <v>4</v>
      </c>
    </row>
    <row r="47" spans="2:11" ht="13.5" customHeight="1">
      <c r="B47" s="213"/>
      <c r="C47" s="195">
        <v>100</v>
      </c>
      <c r="D47" s="18">
        <v>83.766233766233768</v>
      </c>
      <c r="E47" s="18">
        <v>0.64935064935064934</v>
      </c>
      <c r="F47" s="18">
        <v>3.2467532467532463</v>
      </c>
      <c r="G47" s="18">
        <v>1.2987012987012987</v>
      </c>
      <c r="H47" s="18">
        <v>3.2467532467532463</v>
      </c>
      <c r="I47" s="18">
        <v>3.2467532467532463</v>
      </c>
      <c r="J47" s="18">
        <v>1.948051948051948</v>
      </c>
      <c r="K47" s="19">
        <v>2.5974025974025974</v>
      </c>
    </row>
    <row r="48" spans="2:11" ht="13.5" customHeight="1">
      <c r="B48" s="213" t="s">
        <v>82</v>
      </c>
      <c r="C48" s="108">
        <v>164</v>
      </c>
      <c r="D48" s="24">
        <v>139</v>
      </c>
      <c r="E48" s="70">
        <v>1</v>
      </c>
      <c r="F48" s="24">
        <v>7</v>
      </c>
      <c r="G48" s="70">
        <v>1</v>
      </c>
      <c r="H48" s="24">
        <v>8</v>
      </c>
      <c r="I48" s="70">
        <v>1</v>
      </c>
      <c r="J48" s="24">
        <v>1</v>
      </c>
      <c r="K48" s="25">
        <v>6</v>
      </c>
    </row>
    <row r="49" spans="2:11" ht="13.5" customHeight="1">
      <c r="B49" s="213"/>
      <c r="C49" s="195">
        <v>100</v>
      </c>
      <c r="D49" s="18">
        <v>84.756097560975604</v>
      </c>
      <c r="E49" s="18">
        <v>0.6097560975609756</v>
      </c>
      <c r="F49" s="18">
        <v>4.2682926829268295</v>
      </c>
      <c r="G49" s="18">
        <v>0.6097560975609756</v>
      </c>
      <c r="H49" s="18">
        <v>4.8780487804878048</v>
      </c>
      <c r="I49" s="18">
        <v>0.6097560975609756</v>
      </c>
      <c r="J49" s="18">
        <v>0.6097560975609756</v>
      </c>
      <c r="K49" s="19">
        <v>3.6585365853658534</v>
      </c>
    </row>
    <row r="50" spans="2:11" ht="13.5" customHeight="1">
      <c r="B50" s="213" t="s">
        <v>83</v>
      </c>
      <c r="C50" s="108">
        <v>185</v>
      </c>
      <c r="D50" s="24">
        <v>163</v>
      </c>
      <c r="E50" s="70">
        <v>3</v>
      </c>
      <c r="F50" s="24">
        <v>6</v>
      </c>
      <c r="G50" s="70">
        <v>1</v>
      </c>
      <c r="H50" s="24">
        <v>1</v>
      </c>
      <c r="I50" s="70">
        <v>8</v>
      </c>
      <c r="J50" s="24" t="s">
        <v>307</v>
      </c>
      <c r="K50" s="25">
        <v>3</v>
      </c>
    </row>
    <row r="51" spans="2:11" ht="13.5" customHeight="1">
      <c r="B51" s="213"/>
      <c r="C51" s="195">
        <v>100</v>
      </c>
      <c r="D51" s="18">
        <v>88.108108108108112</v>
      </c>
      <c r="E51" s="18">
        <v>1.6216216216216217</v>
      </c>
      <c r="F51" s="18">
        <v>3.2432432432432434</v>
      </c>
      <c r="G51" s="18">
        <v>0.54054054054054057</v>
      </c>
      <c r="H51" s="18">
        <v>0.54054054054054057</v>
      </c>
      <c r="I51" s="18">
        <v>4.3243243243243246</v>
      </c>
      <c r="J51" s="18" t="s">
        <v>307</v>
      </c>
      <c r="K51" s="19">
        <v>1.6216216216216217</v>
      </c>
    </row>
    <row r="52" spans="2:11" ht="13.5" customHeight="1">
      <c r="B52" s="213" t="s">
        <v>84</v>
      </c>
      <c r="C52" s="108">
        <v>214</v>
      </c>
      <c r="D52" s="24">
        <v>194</v>
      </c>
      <c r="E52" s="70" t="s">
        <v>307</v>
      </c>
      <c r="F52" s="24">
        <v>2</v>
      </c>
      <c r="G52" s="70">
        <v>4</v>
      </c>
      <c r="H52" s="24">
        <v>4</v>
      </c>
      <c r="I52" s="70">
        <v>4</v>
      </c>
      <c r="J52" s="24" t="s">
        <v>307</v>
      </c>
      <c r="K52" s="25">
        <v>6</v>
      </c>
    </row>
    <row r="53" spans="2:11" ht="13.5" customHeight="1">
      <c r="B53" s="213"/>
      <c r="C53" s="195">
        <v>100</v>
      </c>
      <c r="D53" s="18">
        <v>90.654205607476641</v>
      </c>
      <c r="E53" s="18" t="s">
        <v>307</v>
      </c>
      <c r="F53" s="18">
        <v>0.93457943925233633</v>
      </c>
      <c r="G53" s="18">
        <v>1.8691588785046727</v>
      </c>
      <c r="H53" s="18">
        <v>1.8691588785046727</v>
      </c>
      <c r="I53" s="18">
        <v>1.8691588785046727</v>
      </c>
      <c r="J53" s="18" t="s">
        <v>307</v>
      </c>
      <c r="K53" s="19">
        <v>2.8037383177570092</v>
      </c>
    </row>
    <row r="54" spans="2:11" ht="13.5" customHeight="1">
      <c r="B54" s="213" t="s">
        <v>85</v>
      </c>
      <c r="C54" s="108">
        <v>227</v>
      </c>
      <c r="D54" s="24">
        <v>197</v>
      </c>
      <c r="E54" s="70">
        <v>2</v>
      </c>
      <c r="F54" s="24">
        <v>4</v>
      </c>
      <c r="G54" s="70" t="s">
        <v>307</v>
      </c>
      <c r="H54" s="24">
        <v>7</v>
      </c>
      <c r="I54" s="70">
        <v>11</v>
      </c>
      <c r="J54" s="24">
        <v>1</v>
      </c>
      <c r="K54" s="25">
        <v>5</v>
      </c>
    </row>
    <row r="55" spans="2:11" ht="13.5" customHeight="1">
      <c r="B55" s="213"/>
      <c r="C55" s="195">
        <v>100</v>
      </c>
      <c r="D55" s="18">
        <v>86.784140969162991</v>
      </c>
      <c r="E55" s="18">
        <v>0.88105726872246704</v>
      </c>
      <c r="F55" s="18">
        <v>1.7621145374449341</v>
      </c>
      <c r="G55" s="18" t="s">
        <v>307</v>
      </c>
      <c r="H55" s="18">
        <v>3.0837004405286343</v>
      </c>
      <c r="I55" s="18">
        <v>4.8458149779735686</v>
      </c>
      <c r="J55" s="18">
        <v>0.44052863436123352</v>
      </c>
      <c r="K55" s="19">
        <v>2.2026431718061676</v>
      </c>
    </row>
    <row r="56" spans="2:11" ht="13.5" customHeight="1">
      <c r="B56" s="213" t="s">
        <v>86</v>
      </c>
      <c r="C56" s="108">
        <v>211</v>
      </c>
      <c r="D56" s="24">
        <v>177</v>
      </c>
      <c r="E56" s="70">
        <v>1</v>
      </c>
      <c r="F56" s="24">
        <v>3</v>
      </c>
      <c r="G56" s="70">
        <v>1</v>
      </c>
      <c r="H56" s="24">
        <v>7</v>
      </c>
      <c r="I56" s="70">
        <v>14</v>
      </c>
      <c r="J56" s="24" t="s">
        <v>307</v>
      </c>
      <c r="K56" s="25">
        <v>8</v>
      </c>
    </row>
    <row r="57" spans="2:11" ht="13.5" customHeight="1">
      <c r="B57" s="213"/>
      <c r="C57" s="195">
        <v>100</v>
      </c>
      <c r="D57" s="18">
        <v>83.886255924170612</v>
      </c>
      <c r="E57" s="18">
        <v>0.47393364928909953</v>
      </c>
      <c r="F57" s="18">
        <v>1.4218009478672986</v>
      </c>
      <c r="G57" s="18">
        <v>0.47393364928909953</v>
      </c>
      <c r="H57" s="18">
        <v>3.3175355450236967</v>
      </c>
      <c r="I57" s="18">
        <v>6.6350710900473935</v>
      </c>
      <c r="J57" s="18" t="s">
        <v>307</v>
      </c>
      <c r="K57" s="19">
        <v>3.7914691943127963</v>
      </c>
    </row>
    <row r="58" spans="2:11" ht="13.5" customHeight="1">
      <c r="B58" s="213" t="s">
        <v>87</v>
      </c>
      <c r="C58" s="108">
        <v>187</v>
      </c>
      <c r="D58" s="24">
        <v>149</v>
      </c>
      <c r="E58" s="70">
        <v>1</v>
      </c>
      <c r="F58" s="24">
        <v>1</v>
      </c>
      <c r="G58" s="70">
        <v>3</v>
      </c>
      <c r="H58" s="24">
        <v>7</v>
      </c>
      <c r="I58" s="70">
        <v>19</v>
      </c>
      <c r="J58" s="24">
        <v>1</v>
      </c>
      <c r="K58" s="25">
        <v>6</v>
      </c>
    </row>
    <row r="59" spans="2:11" ht="13.5" customHeight="1">
      <c r="B59" s="213"/>
      <c r="C59" s="195">
        <v>100</v>
      </c>
      <c r="D59" s="18">
        <v>79.679144385026731</v>
      </c>
      <c r="E59" s="18">
        <v>0.53475935828876997</v>
      </c>
      <c r="F59" s="18">
        <v>0.53475935828876997</v>
      </c>
      <c r="G59" s="18">
        <v>1.6042780748663104</v>
      </c>
      <c r="H59" s="18">
        <v>3.7433155080213902</v>
      </c>
      <c r="I59" s="18">
        <v>10.160427807486631</v>
      </c>
      <c r="J59" s="18">
        <v>0.53475935828876997</v>
      </c>
      <c r="K59" s="19">
        <v>3.2085561497326207</v>
      </c>
    </row>
    <row r="60" spans="2:11" ht="13.5" customHeight="1">
      <c r="B60" s="213" t="s">
        <v>88</v>
      </c>
      <c r="C60" s="108">
        <v>144</v>
      </c>
      <c r="D60" s="24">
        <v>80</v>
      </c>
      <c r="E60" s="70">
        <v>11</v>
      </c>
      <c r="F60" s="24">
        <v>8</v>
      </c>
      <c r="G60" s="70">
        <v>1</v>
      </c>
      <c r="H60" s="24">
        <v>23</v>
      </c>
      <c r="I60" s="70">
        <v>19</v>
      </c>
      <c r="J60" s="24" t="s">
        <v>307</v>
      </c>
      <c r="K60" s="25">
        <v>2</v>
      </c>
    </row>
    <row r="61" spans="2:11" ht="13.5" customHeight="1">
      <c r="B61" s="213"/>
      <c r="C61" s="195">
        <v>100</v>
      </c>
      <c r="D61" s="18">
        <v>55.555555555555557</v>
      </c>
      <c r="E61" s="18">
        <v>7.6388888888888893</v>
      </c>
      <c r="F61" s="18">
        <v>5.5555555555555554</v>
      </c>
      <c r="G61" s="18">
        <v>0.69444444444444442</v>
      </c>
      <c r="H61" s="18">
        <v>15.972222222222221</v>
      </c>
      <c r="I61" s="18">
        <v>13.194444444444445</v>
      </c>
      <c r="J61" s="18" t="s">
        <v>307</v>
      </c>
      <c r="K61" s="19">
        <v>1.3888888888888888</v>
      </c>
    </row>
    <row r="62" spans="2:11" ht="13.5" customHeight="1">
      <c r="B62" s="213" t="s">
        <v>89</v>
      </c>
      <c r="C62" s="108">
        <v>100</v>
      </c>
      <c r="D62" s="24">
        <v>38</v>
      </c>
      <c r="E62" s="70">
        <v>16</v>
      </c>
      <c r="F62" s="24">
        <v>9</v>
      </c>
      <c r="G62" s="70">
        <v>5</v>
      </c>
      <c r="H62" s="24">
        <v>22</v>
      </c>
      <c r="I62" s="70">
        <v>8</v>
      </c>
      <c r="J62" s="24">
        <v>1</v>
      </c>
      <c r="K62" s="25">
        <v>1</v>
      </c>
    </row>
    <row r="63" spans="2:11" ht="13.5" customHeight="1">
      <c r="B63" s="213"/>
      <c r="C63" s="195">
        <v>100</v>
      </c>
      <c r="D63" s="18">
        <v>38</v>
      </c>
      <c r="E63" s="18">
        <v>16</v>
      </c>
      <c r="F63" s="18">
        <v>9</v>
      </c>
      <c r="G63" s="18">
        <v>5</v>
      </c>
      <c r="H63" s="18">
        <v>22</v>
      </c>
      <c r="I63" s="18">
        <v>8</v>
      </c>
      <c r="J63" s="18">
        <v>1</v>
      </c>
      <c r="K63" s="19">
        <v>1</v>
      </c>
    </row>
    <row r="64" spans="2:11" ht="13.5" customHeight="1">
      <c r="B64" s="213" t="s">
        <v>90</v>
      </c>
      <c r="C64" s="108">
        <v>62</v>
      </c>
      <c r="D64" s="24">
        <v>17</v>
      </c>
      <c r="E64" s="70">
        <v>12</v>
      </c>
      <c r="F64" s="24">
        <v>12</v>
      </c>
      <c r="G64" s="70">
        <v>1</v>
      </c>
      <c r="H64" s="24">
        <v>13</v>
      </c>
      <c r="I64" s="70">
        <v>4</v>
      </c>
      <c r="J64" s="24" t="s">
        <v>307</v>
      </c>
      <c r="K64" s="25">
        <v>3</v>
      </c>
    </row>
    <row r="65" spans="2:11" ht="13.5" customHeight="1">
      <c r="B65" s="213"/>
      <c r="C65" s="195">
        <v>100</v>
      </c>
      <c r="D65" s="18">
        <v>27.419354838709676</v>
      </c>
      <c r="E65" s="18">
        <v>19.35483870967742</v>
      </c>
      <c r="F65" s="18">
        <v>19.35483870967742</v>
      </c>
      <c r="G65" s="18">
        <v>1.6129032258064515</v>
      </c>
      <c r="H65" s="18">
        <v>20.967741935483872</v>
      </c>
      <c r="I65" s="18">
        <v>6.4516129032258061</v>
      </c>
      <c r="J65" s="18" t="s">
        <v>307</v>
      </c>
      <c r="K65" s="19">
        <v>4.838709677419355</v>
      </c>
    </row>
    <row r="66" spans="2:11" ht="13.5" customHeight="1">
      <c r="B66" s="213" t="s">
        <v>91</v>
      </c>
      <c r="C66" s="108">
        <v>42</v>
      </c>
      <c r="D66" s="24">
        <v>13</v>
      </c>
      <c r="E66" s="70">
        <v>6</v>
      </c>
      <c r="F66" s="24">
        <v>8</v>
      </c>
      <c r="G66" s="70">
        <v>2</v>
      </c>
      <c r="H66" s="24">
        <v>4</v>
      </c>
      <c r="I66" s="70">
        <v>8</v>
      </c>
      <c r="J66" s="24">
        <v>1</v>
      </c>
      <c r="K66" s="25" t="s">
        <v>307</v>
      </c>
    </row>
    <row r="67" spans="2:11" ht="13.5" customHeight="1">
      <c r="B67" s="213"/>
      <c r="C67" s="195">
        <v>100</v>
      </c>
      <c r="D67" s="18">
        <v>30.952380952380953</v>
      </c>
      <c r="E67" s="18">
        <v>14.285714285714285</v>
      </c>
      <c r="F67" s="18">
        <v>19.047619047619047</v>
      </c>
      <c r="G67" s="18">
        <v>4.7619047619047619</v>
      </c>
      <c r="H67" s="18">
        <v>9.5238095238095237</v>
      </c>
      <c r="I67" s="18">
        <v>19.047619047619047</v>
      </c>
      <c r="J67" s="18">
        <v>2.3809523809523809</v>
      </c>
      <c r="K67" s="19" t="s">
        <v>307</v>
      </c>
    </row>
    <row r="68" spans="2:11" ht="13.5" customHeight="1">
      <c r="B68" s="213" t="s">
        <v>92</v>
      </c>
      <c r="C68" s="108">
        <v>11</v>
      </c>
      <c r="D68" s="24">
        <v>3</v>
      </c>
      <c r="E68" s="70">
        <v>1</v>
      </c>
      <c r="F68" s="24">
        <v>1</v>
      </c>
      <c r="G68" s="70" t="s">
        <v>307</v>
      </c>
      <c r="H68" s="24">
        <v>2</v>
      </c>
      <c r="I68" s="70">
        <v>3</v>
      </c>
      <c r="J68" s="24">
        <v>1</v>
      </c>
      <c r="K68" s="25" t="s">
        <v>307</v>
      </c>
    </row>
    <row r="69" spans="2:11" ht="13.5" customHeight="1">
      <c r="B69" s="213"/>
      <c r="C69" s="195">
        <v>100</v>
      </c>
      <c r="D69" s="18">
        <v>27.27272727272727</v>
      </c>
      <c r="E69" s="18">
        <v>9.0909090909090917</v>
      </c>
      <c r="F69" s="18">
        <v>9.0909090909090917</v>
      </c>
      <c r="G69" s="18" t="s">
        <v>307</v>
      </c>
      <c r="H69" s="18">
        <v>18.181818181818183</v>
      </c>
      <c r="I69" s="18">
        <v>27.27272727272727</v>
      </c>
      <c r="J69" s="18">
        <v>9.0909090909090917</v>
      </c>
      <c r="K69" s="19" t="s">
        <v>307</v>
      </c>
    </row>
    <row r="70" spans="2:11" ht="13.5" customHeight="1">
      <c r="B70" s="213" t="s">
        <v>93</v>
      </c>
      <c r="C70" s="108">
        <v>3</v>
      </c>
      <c r="D70" s="24">
        <v>2</v>
      </c>
      <c r="E70" s="70">
        <v>1</v>
      </c>
      <c r="F70" s="24" t="s">
        <v>307</v>
      </c>
      <c r="G70" s="70" t="s">
        <v>307</v>
      </c>
      <c r="H70" s="24" t="s">
        <v>307</v>
      </c>
      <c r="I70" s="70" t="s">
        <v>307</v>
      </c>
      <c r="J70" s="24" t="s">
        <v>307</v>
      </c>
      <c r="K70" s="25" t="s">
        <v>307</v>
      </c>
    </row>
    <row r="71" spans="2:11" ht="13.5" customHeight="1">
      <c r="B71" s="213"/>
      <c r="C71" s="195">
        <v>100</v>
      </c>
      <c r="D71" s="18">
        <v>66.666666666666657</v>
      </c>
      <c r="E71" s="18">
        <v>33.333333333333329</v>
      </c>
      <c r="F71" s="18" t="s">
        <v>307</v>
      </c>
      <c r="G71" s="18" t="s">
        <v>307</v>
      </c>
      <c r="H71" s="18" t="s">
        <v>307</v>
      </c>
      <c r="I71" s="18" t="s">
        <v>307</v>
      </c>
      <c r="J71" s="18" t="s">
        <v>307</v>
      </c>
      <c r="K71" s="19" t="s">
        <v>307</v>
      </c>
    </row>
    <row r="72" spans="2:11">
      <c r="B72" s="213" t="s">
        <v>70</v>
      </c>
      <c r="C72" s="108">
        <v>2</v>
      </c>
      <c r="D72" s="24">
        <v>1</v>
      </c>
      <c r="E72" s="70" t="s">
        <v>307</v>
      </c>
      <c r="F72" s="24">
        <v>1</v>
      </c>
      <c r="G72" s="70" t="s">
        <v>307</v>
      </c>
      <c r="H72" s="24" t="s">
        <v>307</v>
      </c>
      <c r="I72" s="70" t="s">
        <v>307</v>
      </c>
      <c r="J72" s="24" t="s">
        <v>307</v>
      </c>
      <c r="K72" s="25" t="s">
        <v>307</v>
      </c>
    </row>
    <row r="73" spans="2:11">
      <c r="B73" s="230"/>
      <c r="C73" s="195">
        <v>100</v>
      </c>
      <c r="D73" s="18">
        <v>50</v>
      </c>
      <c r="E73" s="18" t="s">
        <v>307</v>
      </c>
      <c r="F73" s="18">
        <v>50</v>
      </c>
      <c r="G73" s="18" t="s">
        <v>307</v>
      </c>
      <c r="H73" s="18" t="s">
        <v>307</v>
      </c>
      <c r="I73" s="18" t="s">
        <v>307</v>
      </c>
      <c r="J73" s="18" t="s">
        <v>307</v>
      </c>
      <c r="K73" s="19" t="s">
        <v>307</v>
      </c>
    </row>
    <row r="74" spans="2:11" ht="13.5" customHeight="1">
      <c r="B74" s="213" t="s">
        <v>57</v>
      </c>
      <c r="C74" s="108">
        <v>1644</v>
      </c>
      <c r="D74" s="24">
        <v>789</v>
      </c>
      <c r="E74" s="70">
        <v>490</v>
      </c>
      <c r="F74" s="24">
        <v>105</v>
      </c>
      <c r="G74" s="70">
        <v>66</v>
      </c>
      <c r="H74" s="24">
        <v>106</v>
      </c>
      <c r="I74" s="70">
        <v>42</v>
      </c>
      <c r="J74" s="24">
        <v>8</v>
      </c>
      <c r="K74" s="25">
        <v>38</v>
      </c>
    </row>
    <row r="75" spans="2:11" ht="13.5" customHeight="1">
      <c r="B75" s="213"/>
      <c r="C75" s="195">
        <v>100</v>
      </c>
      <c r="D75" s="18">
        <v>47.992700729927009</v>
      </c>
      <c r="E75" s="18">
        <v>29.80535279805353</v>
      </c>
      <c r="F75" s="18">
        <v>6.3868613138686134</v>
      </c>
      <c r="G75" s="18">
        <v>4.0145985401459852</v>
      </c>
      <c r="H75" s="18">
        <v>6.447688564476886</v>
      </c>
      <c r="I75" s="18">
        <v>2.5547445255474455</v>
      </c>
      <c r="J75" s="18">
        <v>0.48661800486618007</v>
      </c>
      <c r="K75" s="19">
        <v>2.3114355231143553</v>
      </c>
    </row>
    <row r="76" spans="2:11" ht="13.5" customHeight="1">
      <c r="B76" s="213" t="s">
        <v>79</v>
      </c>
      <c r="C76" s="108">
        <v>19</v>
      </c>
      <c r="D76" s="24">
        <v>1</v>
      </c>
      <c r="E76" s="70" t="s">
        <v>307</v>
      </c>
      <c r="F76" s="24">
        <v>17</v>
      </c>
      <c r="G76" s="70" t="s">
        <v>307</v>
      </c>
      <c r="H76" s="24">
        <v>1</v>
      </c>
      <c r="I76" s="70" t="s">
        <v>307</v>
      </c>
      <c r="J76" s="24" t="s">
        <v>307</v>
      </c>
      <c r="K76" s="25" t="s">
        <v>307</v>
      </c>
    </row>
    <row r="77" spans="2:11" ht="13.5" customHeight="1">
      <c r="B77" s="213"/>
      <c r="C77" s="195">
        <v>100</v>
      </c>
      <c r="D77" s="18">
        <v>5.2631578947368416</v>
      </c>
      <c r="E77" s="18" t="s">
        <v>307</v>
      </c>
      <c r="F77" s="18">
        <v>89.473684210526315</v>
      </c>
      <c r="G77" s="18" t="s">
        <v>307</v>
      </c>
      <c r="H77" s="18">
        <v>5.2631578947368416</v>
      </c>
      <c r="I77" s="18" t="s">
        <v>307</v>
      </c>
      <c r="J77" s="18" t="s">
        <v>307</v>
      </c>
      <c r="K77" s="19" t="s">
        <v>307</v>
      </c>
    </row>
    <row r="78" spans="2:11" ht="13.5" customHeight="1">
      <c r="B78" s="213" t="s">
        <v>80</v>
      </c>
      <c r="C78" s="108">
        <v>103</v>
      </c>
      <c r="D78" s="24">
        <v>65</v>
      </c>
      <c r="E78" s="70">
        <v>10</v>
      </c>
      <c r="F78" s="24">
        <v>25</v>
      </c>
      <c r="G78" s="70">
        <v>1</v>
      </c>
      <c r="H78" s="24" t="s">
        <v>307</v>
      </c>
      <c r="I78" s="70" t="s">
        <v>307</v>
      </c>
      <c r="J78" s="24">
        <v>1</v>
      </c>
      <c r="K78" s="25">
        <v>1</v>
      </c>
    </row>
    <row r="79" spans="2:11" ht="13.5" customHeight="1">
      <c r="B79" s="213"/>
      <c r="C79" s="195">
        <v>100</v>
      </c>
      <c r="D79" s="18">
        <v>63.10679611650486</v>
      </c>
      <c r="E79" s="18">
        <v>9.7087378640776691</v>
      </c>
      <c r="F79" s="18">
        <v>24.271844660194176</v>
      </c>
      <c r="G79" s="18">
        <v>0.97087378640776689</v>
      </c>
      <c r="H79" s="18" t="s">
        <v>307</v>
      </c>
      <c r="I79" s="18" t="s">
        <v>307</v>
      </c>
      <c r="J79" s="18">
        <v>0.97087378640776689</v>
      </c>
      <c r="K79" s="19">
        <v>0.97087378640776689</v>
      </c>
    </row>
    <row r="80" spans="2:11" ht="13.5" customHeight="1">
      <c r="B80" s="213" t="s">
        <v>81</v>
      </c>
      <c r="C80" s="108">
        <v>125</v>
      </c>
      <c r="D80" s="24">
        <v>96</v>
      </c>
      <c r="E80" s="70">
        <v>10</v>
      </c>
      <c r="F80" s="24">
        <v>5</v>
      </c>
      <c r="G80" s="70">
        <v>3</v>
      </c>
      <c r="H80" s="24">
        <v>8</v>
      </c>
      <c r="I80" s="70">
        <v>1</v>
      </c>
      <c r="J80" s="24" t="s">
        <v>307</v>
      </c>
      <c r="K80" s="25">
        <v>2</v>
      </c>
    </row>
    <row r="81" spans="2:11" ht="13.5" customHeight="1">
      <c r="B81" s="213"/>
      <c r="C81" s="195">
        <v>100</v>
      </c>
      <c r="D81" s="18">
        <v>76.8</v>
      </c>
      <c r="E81" s="18">
        <v>8</v>
      </c>
      <c r="F81" s="18">
        <v>4</v>
      </c>
      <c r="G81" s="18">
        <v>2.4</v>
      </c>
      <c r="H81" s="18">
        <v>6.4</v>
      </c>
      <c r="I81" s="18">
        <v>0.8</v>
      </c>
      <c r="J81" s="18" t="s">
        <v>307</v>
      </c>
      <c r="K81" s="19">
        <v>1.6</v>
      </c>
    </row>
    <row r="82" spans="2:11" ht="13.5" customHeight="1">
      <c r="B82" s="213" t="s">
        <v>82</v>
      </c>
      <c r="C82" s="108">
        <v>141</v>
      </c>
      <c r="D82" s="24">
        <v>96</v>
      </c>
      <c r="E82" s="70">
        <v>19</v>
      </c>
      <c r="F82" s="24">
        <v>7</v>
      </c>
      <c r="G82" s="70">
        <v>6</v>
      </c>
      <c r="H82" s="24">
        <v>9</v>
      </c>
      <c r="I82" s="70">
        <v>1</v>
      </c>
      <c r="J82" s="24" t="s">
        <v>307</v>
      </c>
      <c r="K82" s="25">
        <v>3</v>
      </c>
    </row>
    <row r="83" spans="2:11" ht="13.5" customHeight="1">
      <c r="B83" s="213"/>
      <c r="C83" s="195">
        <v>100</v>
      </c>
      <c r="D83" s="18">
        <v>68.085106382978722</v>
      </c>
      <c r="E83" s="18">
        <v>13.475177304964539</v>
      </c>
      <c r="F83" s="18">
        <v>4.9645390070921991</v>
      </c>
      <c r="G83" s="18">
        <v>4.2553191489361701</v>
      </c>
      <c r="H83" s="18">
        <v>6.3829787234042552</v>
      </c>
      <c r="I83" s="18">
        <v>0.70921985815602839</v>
      </c>
      <c r="J83" s="18" t="s">
        <v>307</v>
      </c>
      <c r="K83" s="19">
        <v>2.1276595744680851</v>
      </c>
    </row>
    <row r="84" spans="2:11" ht="13.5" customHeight="1">
      <c r="B84" s="213" t="s">
        <v>83</v>
      </c>
      <c r="C84" s="108">
        <v>150</v>
      </c>
      <c r="D84" s="24">
        <v>87</v>
      </c>
      <c r="E84" s="70">
        <v>35</v>
      </c>
      <c r="F84" s="24">
        <v>7</v>
      </c>
      <c r="G84" s="70">
        <v>11</v>
      </c>
      <c r="H84" s="24">
        <v>4</v>
      </c>
      <c r="I84" s="70">
        <v>3</v>
      </c>
      <c r="J84" s="24" t="s">
        <v>307</v>
      </c>
      <c r="K84" s="25">
        <v>3</v>
      </c>
    </row>
    <row r="85" spans="2:11" ht="13.5" customHeight="1">
      <c r="B85" s="213"/>
      <c r="C85" s="195">
        <v>100</v>
      </c>
      <c r="D85" s="18">
        <v>57.999999999999993</v>
      </c>
      <c r="E85" s="18">
        <v>23.333333333333332</v>
      </c>
      <c r="F85" s="18">
        <v>4.666666666666667</v>
      </c>
      <c r="G85" s="18">
        <v>7.333333333333333</v>
      </c>
      <c r="H85" s="18">
        <v>2.666666666666667</v>
      </c>
      <c r="I85" s="18">
        <v>2</v>
      </c>
      <c r="J85" s="18" t="s">
        <v>307</v>
      </c>
      <c r="K85" s="19">
        <v>2</v>
      </c>
    </row>
    <row r="86" spans="2:11" ht="13.5" customHeight="1">
      <c r="B86" s="213" t="s">
        <v>84</v>
      </c>
      <c r="C86" s="108">
        <v>197</v>
      </c>
      <c r="D86" s="24">
        <v>102</v>
      </c>
      <c r="E86" s="70">
        <v>61</v>
      </c>
      <c r="F86" s="24">
        <v>3</v>
      </c>
      <c r="G86" s="70">
        <v>9</v>
      </c>
      <c r="H86" s="24">
        <v>15</v>
      </c>
      <c r="I86" s="70">
        <v>1</v>
      </c>
      <c r="J86" s="24">
        <v>1</v>
      </c>
      <c r="K86" s="25">
        <v>5</v>
      </c>
    </row>
    <row r="87" spans="2:11" ht="13.5" customHeight="1">
      <c r="B87" s="213"/>
      <c r="C87" s="195">
        <v>100</v>
      </c>
      <c r="D87" s="18">
        <v>51.776649746192895</v>
      </c>
      <c r="E87" s="18">
        <v>30.964467005076141</v>
      </c>
      <c r="F87" s="18">
        <v>1.5228426395939088</v>
      </c>
      <c r="G87" s="18">
        <v>4.5685279187817258</v>
      </c>
      <c r="H87" s="18">
        <v>7.6142131979695442</v>
      </c>
      <c r="I87" s="18">
        <v>0.50761421319796951</v>
      </c>
      <c r="J87" s="18">
        <v>0.50761421319796951</v>
      </c>
      <c r="K87" s="19">
        <v>2.5380710659898478</v>
      </c>
    </row>
    <row r="88" spans="2:11" ht="13.5" customHeight="1">
      <c r="B88" s="213" t="s">
        <v>85</v>
      </c>
      <c r="C88" s="108">
        <v>235</v>
      </c>
      <c r="D88" s="24">
        <v>123</v>
      </c>
      <c r="E88" s="70">
        <v>68</v>
      </c>
      <c r="F88" s="24">
        <v>10</v>
      </c>
      <c r="G88" s="70">
        <v>12</v>
      </c>
      <c r="H88" s="24">
        <v>11</v>
      </c>
      <c r="I88" s="70">
        <v>2</v>
      </c>
      <c r="J88" s="24">
        <v>2</v>
      </c>
      <c r="K88" s="25">
        <v>7</v>
      </c>
    </row>
    <row r="89" spans="2:11" ht="13.5" customHeight="1">
      <c r="B89" s="213"/>
      <c r="C89" s="195">
        <v>100</v>
      </c>
      <c r="D89" s="18">
        <v>52.340425531914889</v>
      </c>
      <c r="E89" s="18">
        <v>28.936170212765955</v>
      </c>
      <c r="F89" s="18">
        <v>4.2553191489361701</v>
      </c>
      <c r="G89" s="18">
        <v>5.1063829787234036</v>
      </c>
      <c r="H89" s="18">
        <v>4.6808510638297873</v>
      </c>
      <c r="I89" s="18">
        <v>0.85106382978723405</v>
      </c>
      <c r="J89" s="18">
        <v>0.85106382978723405</v>
      </c>
      <c r="K89" s="19">
        <v>2.9787234042553195</v>
      </c>
    </row>
    <row r="90" spans="2:11" ht="13.5" customHeight="1">
      <c r="B90" s="213" t="s">
        <v>86</v>
      </c>
      <c r="C90" s="108">
        <v>228</v>
      </c>
      <c r="D90" s="24">
        <v>96</v>
      </c>
      <c r="E90" s="70">
        <v>80</v>
      </c>
      <c r="F90" s="24">
        <v>7</v>
      </c>
      <c r="G90" s="70">
        <v>14</v>
      </c>
      <c r="H90" s="24">
        <v>18</v>
      </c>
      <c r="I90" s="70">
        <v>5</v>
      </c>
      <c r="J90" s="24">
        <v>1</v>
      </c>
      <c r="K90" s="25">
        <v>7</v>
      </c>
    </row>
    <row r="91" spans="2:11" ht="13.5" customHeight="1">
      <c r="B91" s="213"/>
      <c r="C91" s="195">
        <v>100</v>
      </c>
      <c r="D91" s="18">
        <v>42.105263157894733</v>
      </c>
      <c r="E91" s="18">
        <v>35.087719298245609</v>
      </c>
      <c r="F91" s="18">
        <v>3.070175438596491</v>
      </c>
      <c r="G91" s="18">
        <v>6.140350877192982</v>
      </c>
      <c r="H91" s="18">
        <v>7.8947368421052628</v>
      </c>
      <c r="I91" s="18">
        <v>2.1929824561403506</v>
      </c>
      <c r="J91" s="18">
        <v>0.43859649122807015</v>
      </c>
      <c r="K91" s="19">
        <v>3.070175438596491</v>
      </c>
    </row>
    <row r="92" spans="2:11" ht="13.5" customHeight="1">
      <c r="B92" s="213" t="s">
        <v>87</v>
      </c>
      <c r="C92" s="108">
        <v>163</v>
      </c>
      <c r="D92" s="24">
        <v>68</v>
      </c>
      <c r="E92" s="70">
        <v>65</v>
      </c>
      <c r="F92" s="24">
        <v>4</v>
      </c>
      <c r="G92" s="70">
        <v>3</v>
      </c>
      <c r="H92" s="24">
        <v>11</v>
      </c>
      <c r="I92" s="70">
        <v>4</v>
      </c>
      <c r="J92" s="24">
        <v>2</v>
      </c>
      <c r="K92" s="25">
        <v>6</v>
      </c>
    </row>
    <row r="93" spans="2:11" ht="13.5" customHeight="1">
      <c r="B93" s="213"/>
      <c r="C93" s="195">
        <v>100</v>
      </c>
      <c r="D93" s="18">
        <v>41.717791411042946</v>
      </c>
      <c r="E93" s="18">
        <v>39.877300613496928</v>
      </c>
      <c r="F93" s="18">
        <v>2.4539877300613497</v>
      </c>
      <c r="G93" s="18">
        <v>1.8404907975460123</v>
      </c>
      <c r="H93" s="18">
        <v>6.7484662576687118</v>
      </c>
      <c r="I93" s="18">
        <v>2.4539877300613497</v>
      </c>
      <c r="J93" s="18">
        <v>1.2269938650306749</v>
      </c>
      <c r="K93" s="19">
        <v>3.6809815950920246</v>
      </c>
    </row>
    <row r="94" spans="2:11" ht="13.5" customHeight="1">
      <c r="B94" s="213" t="s">
        <v>88</v>
      </c>
      <c r="C94" s="108">
        <v>108</v>
      </c>
      <c r="D94" s="24">
        <v>21</v>
      </c>
      <c r="E94" s="70">
        <v>56</v>
      </c>
      <c r="F94" s="24">
        <v>2</v>
      </c>
      <c r="G94" s="70">
        <v>2</v>
      </c>
      <c r="H94" s="24">
        <v>18</v>
      </c>
      <c r="I94" s="70">
        <v>8</v>
      </c>
      <c r="J94" s="24">
        <v>1</v>
      </c>
      <c r="K94" s="25" t="s">
        <v>307</v>
      </c>
    </row>
    <row r="95" spans="2:11" ht="13.5" customHeight="1">
      <c r="B95" s="213"/>
      <c r="C95" s="195">
        <v>100</v>
      </c>
      <c r="D95" s="18">
        <v>19.444444444444446</v>
      </c>
      <c r="E95" s="18">
        <v>51.851851851851848</v>
      </c>
      <c r="F95" s="18">
        <v>1.8518518518518516</v>
      </c>
      <c r="G95" s="18">
        <v>1.8518518518518516</v>
      </c>
      <c r="H95" s="18">
        <v>16.666666666666664</v>
      </c>
      <c r="I95" s="18">
        <v>7.4074074074074066</v>
      </c>
      <c r="J95" s="18">
        <v>0.92592592592592582</v>
      </c>
      <c r="K95" s="19" t="s">
        <v>307</v>
      </c>
    </row>
    <row r="96" spans="2:11" ht="13.5" customHeight="1">
      <c r="B96" s="213" t="s">
        <v>89</v>
      </c>
      <c r="C96" s="108">
        <v>73</v>
      </c>
      <c r="D96" s="24">
        <v>14</v>
      </c>
      <c r="E96" s="70">
        <v>39</v>
      </c>
      <c r="F96" s="24">
        <v>6</v>
      </c>
      <c r="G96" s="70">
        <v>1</v>
      </c>
      <c r="H96" s="24">
        <v>6</v>
      </c>
      <c r="I96" s="70">
        <v>4</v>
      </c>
      <c r="J96" s="24" t="s">
        <v>307</v>
      </c>
      <c r="K96" s="25">
        <v>3</v>
      </c>
    </row>
    <row r="97" spans="2:16" ht="13.5" customHeight="1">
      <c r="B97" s="213"/>
      <c r="C97" s="195">
        <v>100</v>
      </c>
      <c r="D97" s="18">
        <v>19.17808219178082</v>
      </c>
      <c r="E97" s="18">
        <v>53.424657534246577</v>
      </c>
      <c r="F97" s="18">
        <v>8.2191780821917799</v>
      </c>
      <c r="G97" s="18">
        <v>1.3698630136986301</v>
      </c>
      <c r="H97" s="18">
        <v>8.2191780821917799</v>
      </c>
      <c r="I97" s="18">
        <v>5.4794520547945202</v>
      </c>
      <c r="J97" s="18" t="s">
        <v>307</v>
      </c>
      <c r="K97" s="19">
        <v>4.10958904109589</v>
      </c>
    </row>
    <row r="98" spans="2:16" ht="13.5" customHeight="1">
      <c r="B98" s="213" t="s">
        <v>90</v>
      </c>
      <c r="C98" s="108">
        <v>61</v>
      </c>
      <c r="D98" s="24">
        <v>11</v>
      </c>
      <c r="E98" s="70">
        <v>34</v>
      </c>
      <c r="F98" s="24">
        <v>6</v>
      </c>
      <c r="G98" s="70">
        <v>4</v>
      </c>
      <c r="H98" s="24" t="s">
        <v>307</v>
      </c>
      <c r="I98" s="70">
        <v>5</v>
      </c>
      <c r="J98" s="24" t="s">
        <v>307</v>
      </c>
      <c r="K98" s="25">
        <v>1</v>
      </c>
    </row>
    <row r="99" spans="2:16" ht="13.5" customHeight="1">
      <c r="B99" s="213"/>
      <c r="C99" s="195">
        <v>100</v>
      </c>
      <c r="D99" s="18">
        <v>18.032786885245901</v>
      </c>
      <c r="E99" s="18">
        <v>55.737704918032783</v>
      </c>
      <c r="F99" s="18">
        <v>9.8360655737704921</v>
      </c>
      <c r="G99" s="18">
        <v>6.557377049180328</v>
      </c>
      <c r="H99" s="18" t="s">
        <v>307</v>
      </c>
      <c r="I99" s="18">
        <v>8.1967213114754092</v>
      </c>
      <c r="J99" s="18" t="s">
        <v>307</v>
      </c>
      <c r="K99" s="19">
        <v>1.639344262295082</v>
      </c>
    </row>
    <row r="100" spans="2:16" ht="13.5" customHeight="1">
      <c r="B100" s="213" t="s">
        <v>91</v>
      </c>
      <c r="C100" s="108">
        <v>27</v>
      </c>
      <c r="D100" s="24">
        <v>3</v>
      </c>
      <c r="E100" s="70">
        <v>11</v>
      </c>
      <c r="F100" s="24">
        <v>4</v>
      </c>
      <c r="G100" s="70" t="s">
        <v>307</v>
      </c>
      <c r="H100" s="24">
        <v>5</v>
      </c>
      <c r="I100" s="70">
        <v>4</v>
      </c>
      <c r="J100" s="24" t="s">
        <v>307</v>
      </c>
      <c r="K100" s="25" t="s">
        <v>307</v>
      </c>
    </row>
    <row r="101" spans="2:16" ht="13.5" customHeight="1">
      <c r="B101" s="213"/>
      <c r="C101" s="195">
        <v>100</v>
      </c>
      <c r="D101" s="18">
        <v>11.111111111111111</v>
      </c>
      <c r="E101" s="18">
        <v>40.74074074074074</v>
      </c>
      <c r="F101" s="18">
        <v>14.814814814814813</v>
      </c>
      <c r="G101" s="18" t="s">
        <v>307</v>
      </c>
      <c r="H101" s="18">
        <v>18.518518518518519</v>
      </c>
      <c r="I101" s="18">
        <v>14.814814814814813</v>
      </c>
      <c r="J101" s="18" t="s">
        <v>307</v>
      </c>
      <c r="K101" s="19" t="s">
        <v>307</v>
      </c>
    </row>
    <row r="102" spans="2:16" ht="13.5" customHeight="1">
      <c r="B102" s="213" t="s">
        <v>92</v>
      </c>
      <c r="C102" s="108">
        <v>5</v>
      </c>
      <c r="D102" s="24" t="s">
        <v>307</v>
      </c>
      <c r="E102" s="70">
        <v>1</v>
      </c>
      <c r="F102" s="24">
        <v>1</v>
      </c>
      <c r="G102" s="70" t="s">
        <v>307</v>
      </c>
      <c r="H102" s="24" t="s">
        <v>307</v>
      </c>
      <c r="I102" s="70">
        <v>3</v>
      </c>
      <c r="J102" s="24" t="s">
        <v>307</v>
      </c>
      <c r="K102" s="25" t="s">
        <v>307</v>
      </c>
    </row>
    <row r="103" spans="2:16" ht="13.5" customHeight="1">
      <c r="B103" s="213"/>
      <c r="C103" s="195">
        <v>100</v>
      </c>
      <c r="D103" s="18" t="s">
        <v>307</v>
      </c>
      <c r="E103" s="18">
        <v>20</v>
      </c>
      <c r="F103" s="18">
        <v>20</v>
      </c>
      <c r="G103" s="18" t="s">
        <v>307</v>
      </c>
      <c r="H103" s="18" t="s">
        <v>307</v>
      </c>
      <c r="I103" s="18">
        <v>60</v>
      </c>
      <c r="J103" s="18" t="s">
        <v>307</v>
      </c>
      <c r="K103" s="19" t="s">
        <v>307</v>
      </c>
    </row>
    <row r="104" spans="2:16" ht="13.5" customHeight="1">
      <c r="B104" s="213" t="s">
        <v>93</v>
      </c>
      <c r="C104" s="108">
        <v>1</v>
      </c>
      <c r="D104" s="24" t="s">
        <v>307</v>
      </c>
      <c r="E104" s="70">
        <v>1</v>
      </c>
      <c r="F104" s="24" t="s">
        <v>307</v>
      </c>
      <c r="G104" s="70" t="s">
        <v>307</v>
      </c>
      <c r="H104" s="24" t="s">
        <v>307</v>
      </c>
      <c r="I104" s="70" t="s">
        <v>307</v>
      </c>
      <c r="J104" s="24" t="s">
        <v>307</v>
      </c>
      <c r="K104" s="25" t="s">
        <v>307</v>
      </c>
    </row>
    <row r="105" spans="2:16" ht="13.5" customHeight="1">
      <c r="B105" s="213"/>
      <c r="C105" s="195">
        <v>100</v>
      </c>
      <c r="D105" s="18" t="s">
        <v>307</v>
      </c>
      <c r="E105" s="18">
        <v>100</v>
      </c>
      <c r="F105" s="18" t="s">
        <v>307</v>
      </c>
      <c r="G105" s="18" t="s">
        <v>307</v>
      </c>
      <c r="H105" s="18" t="s">
        <v>307</v>
      </c>
      <c r="I105" s="18" t="s">
        <v>307</v>
      </c>
      <c r="J105" s="18" t="s">
        <v>307</v>
      </c>
      <c r="K105" s="19" t="s">
        <v>307</v>
      </c>
    </row>
    <row r="106" spans="2:16">
      <c r="B106" s="213" t="s">
        <v>70</v>
      </c>
      <c r="C106" s="108">
        <v>8</v>
      </c>
      <c r="D106" s="24">
        <v>6</v>
      </c>
      <c r="E106" s="70" t="s">
        <v>307</v>
      </c>
      <c r="F106" s="24">
        <v>1</v>
      </c>
      <c r="G106" s="70" t="s">
        <v>307</v>
      </c>
      <c r="H106" s="24" t="s">
        <v>307</v>
      </c>
      <c r="I106" s="70">
        <v>1</v>
      </c>
      <c r="J106" s="24" t="s">
        <v>307</v>
      </c>
      <c r="K106" s="25" t="s">
        <v>307</v>
      </c>
    </row>
    <row r="107" spans="2:16">
      <c r="B107" s="213"/>
      <c r="C107" s="195">
        <v>100</v>
      </c>
      <c r="D107" s="18">
        <v>75</v>
      </c>
      <c r="E107" s="18" t="s">
        <v>307</v>
      </c>
      <c r="F107" s="18">
        <v>12.5</v>
      </c>
      <c r="G107" s="18" t="s">
        <v>307</v>
      </c>
      <c r="H107" s="18" t="s">
        <v>307</v>
      </c>
      <c r="I107" s="18">
        <v>12.5</v>
      </c>
      <c r="J107" s="18" t="s">
        <v>307</v>
      </c>
      <c r="K107" s="19" t="s">
        <v>307</v>
      </c>
    </row>
    <row r="108" spans="2:16">
      <c r="B108" s="213" t="s">
        <v>58</v>
      </c>
      <c r="C108" s="108">
        <v>2</v>
      </c>
      <c r="D108" s="24" t="s">
        <v>307</v>
      </c>
      <c r="E108" s="70" t="s">
        <v>307</v>
      </c>
      <c r="F108" s="24">
        <v>1</v>
      </c>
      <c r="G108" s="70" t="s">
        <v>307</v>
      </c>
      <c r="H108" s="24">
        <v>1</v>
      </c>
      <c r="I108" s="70" t="s">
        <v>307</v>
      </c>
      <c r="J108" s="24" t="s">
        <v>307</v>
      </c>
      <c r="K108" s="25" t="s">
        <v>307</v>
      </c>
    </row>
    <row r="109" spans="2:16">
      <c r="B109" s="214"/>
      <c r="C109" s="102">
        <v>100</v>
      </c>
      <c r="D109" s="28" t="s">
        <v>307</v>
      </c>
      <c r="E109" s="28" t="s">
        <v>307</v>
      </c>
      <c r="F109" s="28">
        <v>50</v>
      </c>
      <c r="G109" s="28" t="s">
        <v>307</v>
      </c>
      <c r="H109" s="28">
        <v>50</v>
      </c>
      <c r="I109" s="28" t="s">
        <v>307</v>
      </c>
      <c r="J109" s="28" t="s">
        <v>307</v>
      </c>
      <c r="K109" s="29" t="s">
        <v>307</v>
      </c>
    </row>
    <row r="110" spans="2:16">
      <c r="K110" s="62"/>
      <c r="L110" s="30"/>
      <c r="M110" s="30"/>
      <c r="N110" s="30"/>
      <c r="O110" s="30"/>
      <c r="P110" s="30"/>
    </row>
    <row r="111" spans="2:16">
      <c r="C111" s="128"/>
      <c r="D111" s="30"/>
      <c r="E111" s="30"/>
      <c r="F111" s="30"/>
      <c r="G111" s="30"/>
      <c r="H111" s="30"/>
      <c r="I111" s="30"/>
      <c r="J111" s="30"/>
      <c r="K111" s="30"/>
    </row>
    <row r="112" spans="2:16">
      <c r="K112" s="62"/>
    </row>
    <row r="113" spans="11:11">
      <c r="K113" s="62"/>
    </row>
  </sheetData>
  <mergeCells count="62">
    <mergeCell ref="B86:B87"/>
    <mergeCell ref="C3:C5"/>
    <mergeCell ref="B76:B77"/>
    <mergeCell ref="B78:B79"/>
    <mergeCell ref="B80:B81"/>
    <mergeCell ref="B82:B83"/>
    <mergeCell ref="B84:B85"/>
    <mergeCell ref="B40:B41"/>
    <mergeCell ref="B58:B59"/>
    <mergeCell ref="B74:B75"/>
    <mergeCell ref="B66:B67"/>
    <mergeCell ref="B68:B69"/>
    <mergeCell ref="B70:B71"/>
    <mergeCell ref="B72:B73"/>
    <mergeCell ref="B64:B65"/>
    <mergeCell ref="B62:B63"/>
    <mergeCell ref="B88:B89"/>
    <mergeCell ref="B90:B91"/>
    <mergeCell ref="B96:B97"/>
    <mergeCell ref="B98:B99"/>
    <mergeCell ref="B108:B109"/>
    <mergeCell ref="B100:B101"/>
    <mergeCell ref="B102:B103"/>
    <mergeCell ref="B104:B105"/>
    <mergeCell ref="B106:B107"/>
    <mergeCell ref="B92:B93"/>
    <mergeCell ref="B94:B95"/>
    <mergeCell ref="B52:B53"/>
    <mergeCell ref="B54:B55"/>
    <mergeCell ref="B56:B57"/>
    <mergeCell ref="B60:B61"/>
    <mergeCell ref="B26:B27"/>
    <mergeCell ref="B36:B37"/>
    <mergeCell ref="B38:B39"/>
    <mergeCell ref="B28:B29"/>
    <mergeCell ref="B30:B31"/>
    <mergeCell ref="B32:B33"/>
    <mergeCell ref="B34:B35"/>
    <mergeCell ref="B42:B43"/>
    <mergeCell ref="B44:B45"/>
    <mergeCell ref="B46:B47"/>
    <mergeCell ref="B48:B49"/>
    <mergeCell ref="B50:B51"/>
    <mergeCell ref="B22:B23"/>
    <mergeCell ref="B24:B25"/>
    <mergeCell ref="B10:B11"/>
    <mergeCell ref="B16:B17"/>
    <mergeCell ref="B8:B9"/>
    <mergeCell ref="B18:B19"/>
    <mergeCell ref="B20:B21"/>
    <mergeCell ref="B12:B13"/>
    <mergeCell ref="B14:B15"/>
    <mergeCell ref="H3:H5"/>
    <mergeCell ref="I3:I5"/>
    <mergeCell ref="J3:J5"/>
    <mergeCell ref="K3:K5"/>
    <mergeCell ref="B6:B7"/>
    <mergeCell ref="B2:B5"/>
    <mergeCell ref="D3:D5"/>
    <mergeCell ref="E3:E5"/>
    <mergeCell ref="F3:F5"/>
    <mergeCell ref="G3:G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L131"/>
  <sheetViews>
    <sheetView zoomScaleNormal="100" workbookViewId="0"/>
  </sheetViews>
  <sheetFormatPr defaultColWidth="9" defaultRowHeight="12"/>
  <cols>
    <col min="1" max="1" width="0.44140625" style="1" customWidth="1"/>
    <col min="2" max="2" width="22.664062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481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102.7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61</v>
      </c>
      <c r="C8" s="66" t="s">
        <v>307</v>
      </c>
      <c r="D8" s="21" t="s">
        <v>307</v>
      </c>
      <c r="E8" s="67" t="s">
        <v>307</v>
      </c>
      <c r="F8" s="21" t="s">
        <v>307</v>
      </c>
      <c r="G8" s="67" t="s">
        <v>307</v>
      </c>
      <c r="H8" s="21" t="s">
        <v>307</v>
      </c>
      <c r="I8" s="67" t="s">
        <v>307</v>
      </c>
      <c r="J8" s="21" t="s">
        <v>307</v>
      </c>
      <c r="K8" s="22" t="s">
        <v>307</v>
      </c>
    </row>
    <row r="9" spans="1:12" ht="13.5" customHeight="1">
      <c r="B9" s="213"/>
      <c r="C9" s="195" t="s">
        <v>307</v>
      </c>
      <c r="D9" s="18" t="s">
        <v>307</v>
      </c>
      <c r="E9" s="18" t="s">
        <v>307</v>
      </c>
      <c r="F9" s="18" t="s">
        <v>307</v>
      </c>
      <c r="G9" s="18" t="s">
        <v>307</v>
      </c>
      <c r="H9" s="18" t="s">
        <v>307</v>
      </c>
      <c r="I9" s="18" t="s">
        <v>307</v>
      </c>
      <c r="J9" s="18" t="s">
        <v>307</v>
      </c>
      <c r="K9" s="19" t="s">
        <v>307</v>
      </c>
    </row>
    <row r="10" spans="1:12" ht="13.5" customHeight="1">
      <c r="B10" s="213" t="s">
        <v>62</v>
      </c>
      <c r="C10" s="108">
        <v>39</v>
      </c>
      <c r="D10" s="24">
        <v>3</v>
      </c>
      <c r="E10" s="70" t="s">
        <v>307</v>
      </c>
      <c r="F10" s="24">
        <v>32</v>
      </c>
      <c r="G10" s="70" t="s">
        <v>307</v>
      </c>
      <c r="H10" s="24">
        <v>3</v>
      </c>
      <c r="I10" s="70" t="s">
        <v>307</v>
      </c>
      <c r="J10" s="24">
        <v>1</v>
      </c>
      <c r="K10" s="25" t="s">
        <v>307</v>
      </c>
    </row>
    <row r="11" spans="1:12" ht="13.5" customHeight="1">
      <c r="B11" s="213"/>
      <c r="C11" s="195">
        <v>100</v>
      </c>
      <c r="D11" s="18">
        <v>7.6923076923076925</v>
      </c>
      <c r="E11" s="18" t="s">
        <v>307</v>
      </c>
      <c r="F11" s="18">
        <v>82.051282051282044</v>
      </c>
      <c r="G11" s="18" t="s">
        <v>307</v>
      </c>
      <c r="H11" s="18">
        <v>7.6923076923076925</v>
      </c>
      <c r="I11" s="18" t="s">
        <v>307</v>
      </c>
      <c r="J11" s="18">
        <v>2.5641025641025639</v>
      </c>
      <c r="K11" s="19" t="s">
        <v>307</v>
      </c>
    </row>
    <row r="12" spans="1:12" ht="13.5" customHeight="1">
      <c r="B12" s="213" t="s">
        <v>63</v>
      </c>
      <c r="C12" s="108">
        <v>454</v>
      </c>
      <c r="D12" s="24">
        <v>323</v>
      </c>
      <c r="E12" s="70">
        <v>22</v>
      </c>
      <c r="F12" s="24">
        <v>66</v>
      </c>
      <c r="G12" s="70">
        <v>8</v>
      </c>
      <c r="H12" s="24">
        <v>16</v>
      </c>
      <c r="I12" s="70">
        <v>6</v>
      </c>
      <c r="J12" s="24">
        <v>6</v>
      </c>
      <c r="K12" s="25">
        <v>7</v>
      </c>
    </row>
    <row r="13" spans="1:12" ht="13.5" customHeight="1">
      <c r="B13" s="213"/>
      <c r="C13" s="195">
        <v>100</v>
      </c>
      <c r="D13" s="18">
        <v>71.145374449339201</v>
      </c>
      <c r="E13" s="18">
        <v>4.8458149779735686</v>
      </c>
      <c r="F13" s="18">
        <v>14.537444933920703</v>
      </c>
      <c r="G13" s="18">
        <v>1.7621145374449341</v>
      </c>
      <c r="H13" s="18">
        <v>3.5242290748898681</v>
      </c>
      <c r="I13" s="18">
        <v>1.3215859030837005</v>
      </c>
      <c r="J13" s="18">
        <v>1.3215859030837005</v>
      </c>
      <c r="K13" s="19">
        <v>1.5418502202643172</v>
      </c>
    </row>
    <row r="14" spans="1:12" ht="13.5" customHeight="1">
      <c r="B14" s="213" t="s">
        <v>64</v>
      </c>
      <c r="C14" s="108">
        <v>641</v>
      </c>
      <c r="D14" s="24">
        <v>485</v>
      </c>
      <c r="E14" s="70">
        <v>58</v>
      </c>
      <c r="F14" s="24">
        <v>27</v>
      </c>
      <c r="G14" s="70">
        <v>19</v>
      </c>
      <c r="H14" s="24">
        <v>23</v>
      </c>
      <c r="I14" s="70">
        <v>13</v>
      </c>
      <c r="J14" s="24">
        <v>1</v>
      </c>
      <c r="K14" s="25">
        <v>15</v>
      </c>
    </row>
    <row r="15" spans="1:12" ht="13.5" customHeight="1">
      <c r="B15" s="213"/>
      <c r="C15" s="195">
        <v>100</v>
      </c>
      <c r="D15" s="18">
        <v>75.663026521060843</v>
      </c>
      <c r="E15" s="18">
        <v>9.0483619344773789</v>
      </c>
      <c r="F15" s="18">
        <v>4.2121684867394693</v>
      </c>
      <c r="G15" s="18">
        <v>2.9641185647425896</v>
      </c>
      <c r="H15" s="18">
        <v>3.5881435257410299</v>
      </c>
      <c r="I15" s="18">
        <v>2.0280811232449301</v>
      </c>
      <c r="J15" s="18">
        <v>0.15600624024960999</v>
      </c>
      <c r="K15" s="19">
        <v>2.3400936037441498</v>
      </c>
    </row>
    <row r="16" spans="1:12" ht="13.5" customHeight="1">
      <c r="B16" s="213" t="s">
        <v>65</v>
      </c>
      <c r="C16" s="108">
        <v>873</v>
      </c>
      <c r="D16" s="24">
        <v>616</v>
      </c>
      <c r="E16" s="70">
        <v>131</v>
      </c>
      <c r="F16" s="24">
        <v>19</v>
      </c>
      <c r="G16" s="70">
        <v>25</v>
      </c>
      <c r="H16" s="24">
        <v>37</v>
      </c>
      <c r="I16" s="70">
        <v>18</v>
      </c>
      <c r="J16" s="24">
        <v>4</v>
      </c>
      <c r="K16" s="25">
        <v>23</v>
      </c>
    </row>
    <row r="17" spans="2:11" ht="13.5" customHeight="1">
      <c r="B17" s="213"/>
      <c r="C17" s="195">
        <v>100</v>
      </c>
      <c r="D17" s="18">
        <v>70.561282932416958</v>
      </c>
      <c r="E17" s="18">
        <v>15.005727376861397</v>
      </c>
      <c r="F17" s="18">
        <v>2.1764032073310422</v>
      </c>
      <c r="G17" s="18">
        <v>2.86368843069874</v>
      </c>
      <c r="H17" s="18">
        <v>4.2382588774341352</v>
      </c>
      <c r="I17" s="18">
        <v>2.0618556701030926</v>
      </c>
      <c r="J17" s="18">
        <v>0.45819014891179843</v>
      </c>
      <c r="K17" s="19">
        <v>2.6345933562428407</v>
      </c>
    </row>
    <row r="18" spans="2:11" ht="13.5" customHeight="1">
      <c r="B18" s="213" t="s">
        <v>66</v>
      </c>
      <c r="C18" s="108">
        <v>789</v>
      </c>
      <c r="D18" s="24">
        <v>490</v>
      </c>
      <c r="E18" s="70">
        <v>147</v>
      </c>
      <c r="F18" s="24">
        <v>15</v>
      </c>
      <c r="G18" s="70">
        <v>21</v>
      </c>
      <c r="H18" s="24">
        <v>43</v>
      </c>
      <c r="I18" s="70">
        <v>42</v>
      </c>
      <c r="J18" s="24">
        <v>4</v>
      </c>
      <c r="K18" s="25">
        <v>27</v>
      </c>
    </row>
    <row r="19" spans="2:11" ht="13.5" customHeight="1">
      <c r="B19" s="213"/>
      <c r="C19" s="195">
        <v>100</v>
      </c>
      <c r="D19" s="18">
        <v>62.103929024081118</v>
      </c>
      <c r="E19" s="18">
        <v>18.631178707224336</v>
      </c>
      <c r="F19" s="18">
        <v>1.9011406844106464</v>
      </c>
      <c r="G19" s="18">
        <v>2.6615969581749046</v>
      </c>
      <c r="H19" s="18">
        <v>5.4499366286438535</v>
      </c>
      <c r="I19" s="18">
        <v>5.3231939163498092</v>
      </c>
      <c r="J19" s="18">
        <v>0.5069708491761723</v>
      </c>
      <c r="K19" s="19">
        <v>3.4220532319391634</v>
      </c>
    </row>
    <row r="20" spans="2:11" ht="13.5" customHeight="1">
      <c r="B20" s="213" t="s">
        <v>67</v>
      </c>
      <c r="C20" s="108">
        <v>425</v>
      </c>
      <c r="D20" s="24">
        <v>153</v>
      </c>
      <c r="E20" s="70">
        <v>122</v>
      </c>
      <c r="F20" s="24">
        <v>25</v>
      </c>
      <c r="G20" s="70">
        <v>9</v>
      </c>
      <c r="H20" s="24">
        <v>69</v>
      </c>
      <c r="I20" s="70">
        <v>39</v>
      </c>
      <c r="J20" s="24">
        <v>2</v>
      </c>
      <c r="K20" s="25">
        <v>6</v>
      </c>
    </row>
    <row r="21" spans="2:11" ht="13.5" customHeight="1">
      <c r="B21" s="213"/>
      <c r="C21" s="195">
        <v>100</v>
      </c>
      <c r="D21" s="18">
        <v>36</v>
      </c>
      <c r="E21" s="18">
        <v>28.705882352941174</v>
      </c>
      <c r="F21" s="18">
        <v>5.8823529411764701</v>
      </c>
      <c r="G21" s="18">
        <v>2.1176470588235294</v>
      </c>
      <c r="H21" s="18">
        <v>16.235294117647058</v>
      </c>
      <c r="I21" s="18">
        <v>9.1764705882352935</v>
      </c>
      <c r="J21" s="18">
        <v>0.47058823529411759</v>
      </c>
      <c r="K21" s="19">
        <v>1.411764705882353</v>
      </c>
    </row>
    <row r="22" spans="2:11" ht="13.5" customHeight="1">
      <c r="B22" s="213" t="s">
        <v>68</v>
      </c>
      <c r="C22" s="108">
        <v>192</v>
      </c>
      <c r="D22" s="24">
        <v>44</v>
      </c>
      <c r="E22" s="70">
        <v>63</v>
      </c>
      <c r="F22" s="24">
        <v>30</v>
      </c>
      <c r="G22" s="70">
        <v>7</v>
      </c>
      <c r="H22" s="24">
        <v>22</v>
      </c>
      <c r="I22" s="70">
        <v>21</v>
      </c>
      <c r="J22" s="24">
        <v>1</v>
      </c>
      <c r="K22" s="25">
        <v>4</v>
      </c>
    </row>
    <row r="23" spans="2:11" ht="13.5" customHeight="1">
      <c r="B23" s="213"/>
      <c r="C23" s="195">
        <v>100</v>
      </c>
      <c r="D23" s="18">
        <v>22.916666666666664</v>
      </c>
      <c r="E23" s="18">
        <v>32.8125</v>
      </c>
      <c r="F23" s="18">
        <v>15.625</v>
      </c>
      <c r="G23" s="18">
        <v>3.6458333333333335</v>
      </c>
      <c r="H23" s="18">
        <v>11.458333333333332</v>
      </c>
      <c r="I23" s="18">
        <v>10.9375</v>
      </c>
      <c r="J23" s="18">
        <v>0.52083333333333326</v>
      </c>
      <c r="K23" s="19">
        <v>2.083333333333333</v>
      </c>
    </row>
    <row r="24" spans="2:11" ht="13.5" customHeight="1">
      <c r="B24" s="213" t="s">
        <v>69</v>
      </c>
      <c r="C24" s="108">
        <v>20</v>
      </c>
      <c r="D24" s="24">
        <v>5</v>
      </c>
      <c r="E24" s="70">
        <v>4</v>
      </c>
      <c r="F24" s="24">
        <v>2</v>
      </c>
      <c r="G24" s="70" t="s">
        <v>307</v>
      </c>
      <c r="H24" s="24">
        <v>2</v>
      </c>
      <c r="I24" s="70">
        <v>6</v>
      </c>
      <c r="J24" s="24">
        <v>1</v>
      </c>
      <c r="K24" s="25" t="s">
        <v>307</v>
      </c>
    </row>
    <row r="25" spans="2:11" ht="13.5" customHeight="1">
      <c r="B25" s="213"/>
      <c r="C25" s="195">
        <v>100</v>
      </c>
      <c r="D25" s="18">
        <v>25</v>
      </c>
      <c r="E25" s="18">
        <v>20</v>
      </c>
      <c r="F25" s="18">
        <v>10</v>
      </c>
      <c r="G25" s="18" t="s">
        <v>307</v>
      </c>
      <c r="H25" s="18">
        <v>10</v>
      </c>
      <c r="I25" s="18">
        <v>30</v>
      </c>
      <c r="J25" s="18">
        <v>5</v>
      </c>
      <c r="K25" s="19" t="s">
        <v>307</v>
      </c>
    </row>
    <row r="26" spans="2:11" ht="13.5" customHeight="1">
      <c r="B26" s="213" t="s">
        <v>70</v>
      </c>
      <c r="C26" s="108">
        <v>10</v>
      </c>
      <c r="D26" s="24">
        <v>7</v>
      </c>
      <c r="E26" s="70" t="s">
        <v>307</v>
      </c>
      <c r="F26" s="24">
        <v>2</v>
      </c>
      <c r="G26" s="70" t="s">
        <v>307</v>
      </c>
      <c r="H26" s="24" t="s">
        <v>307</v>
      </c>
      <c r="I26" s="70">
        <v>1</v>
      </c>
      <c r="J26" s="24" t="s">
        <v>307</v>
      </c>
      <c r="K26" s="25" t="s">
        <v>307</v>
      </c>
    </row>
    <row r="27" spans="2:11" ht="13.5" customHeight="1">
      <c r="B27" s="213"/>
      <c r="C27" s="195">
        <v>100</v>
      </c>
      <c r="D27" s="18">
        <v>70</v>
      </c>
      <c r="E27" s="18" t="s">
        <v>307</v>
      </c>
      <c r="F27" s="18">
        <v>20</v>
      </c>
      <c r="G27" s="18" t="s">
        <v>307</v>
      </c>
      <c r="H27" s="18" t="s">
        <v>307</v>
      </c>
      <c r="I27" s="18">
        <v>10</v>
      </c>
      <c r="J27" s="18" t="s">
        <v>307</v>
      </c>
      <c r="K27" s="19" t="s">
        <v>307</v>
      </c>
    </row>
    <row r="28" spans="2:11" ht="13.5" customHeight="1">
      <c r="B28" s="213" t="s">
        <v>56</v>
      </c>
      <c r="C28" s="108">
        <v>1797</v>
      </c>
      <c r="D28" s="24">
        <v>1337</v>
      </c>
      <c r="E28" s="70">
        <v>57</v>
      </c>
      <c r="F28" s="24">
        <v>112</v>
      </c>
      <c r="G28" s="70">
        <v>23</v>
      </c>
      <c r="H28" s="24">
        <v>108</v>
      </c>
      <c r="I28" s="70">
        <v>104</v>
      </c>
      <c r="J28" s="24">
        <v>12</v>
      </c>
      <c r="K28" s="25">
        <v>44</v>
      </c>
    </row>
    <row r="29" spans="2:11" ht="13.5" customHeight="1">
      <c r="B29" s="213"/>
      <c r="C29" s="195">
        <v>100</v>
      </c>
      <c r="D29" s="18">
        <v>74.401780745687248</v>
      </c>
      <c r="E29" s="18">
        <v>3.1719532554257093</v>
      </c>
      <c r="F29" s="18">
        <v>6.2326099053978856</v>
      </c>
      <c r="G29" s="18">
        <v>1.2799109627156371</v>
      </c>
      <c r="H29" s="18">
        <v>6.010016694490818</v>
      </c>
      <c r="I29" s="18">
        <v>5.7874234835837504</v>
      </c>
      <c r="J29" s="18">
        <v>0.667779632721202</v>
      </c>
      <c r="K29" s="19">
        <v>2.4485253199777408</v>
      </c>
    </row>
    <row r="30" spans="2:11" ht="13.5" customHeight="1">
      <c r="B30" s="213" t="s">
        <v>61</v>
      </c>
      <c r="C30" s="108" t="s">
        <v>307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25" t="s">
        <v>307</v>
      </c>
    </row>
    <row r="31" spans="2:11" ht="13.5" customHeight="1">
      <c r="B31" s="213"/>
      <c r="C31" s="195" t="s">
        <v>307</v>
      </c>
      <c r="D31" s="18" t="s">
        <v>307</v>
      </c>
      <c r="E31" s="18" t="s">
        <v>307</v>
      </c>
      <c r="F31" s="18" t="s">
        <v>307</v>
      </c>
      <c r="G31" s="18" t="s">
        <v>307</v>
      </c>
      <c r="H31" s="18" t="s">
        <v>307</v>
      </c>
      <c r="I31" s="18" t="s">
        <v>307</v>
      </c>
      <c r="J31" s="18" t="s">
        <v>307</v>
      </c>
      <c r="K31" s="19" t="s">
        <v>307</v>
      </c>
    </row>
    <row r="32" spans="2:11" ht="13.5" customHeight="1">
      <c r="B32" s="213" t="s">
        <v>62</v>
      </c>
      <c r="C32" s="108">
        <v>19</v>
      </c>
      <c r="D32" s="24">
        <v>2</v>
      </c>
      <c r="E32" s="70" t="s">
        <v>307</v>
      </c>
      <c r="F32" s="24">
        <v>14</v>
      </c>
      <c r="G32" s="70" t="s">
        <v>307</v>
      </c>
      <c r="H32" s="24">
        <v>2</v>
      </c>
      <c r="I32" s="70" t="s">
        <v>307</v>
      </c>
      <c r="J32" s="24">
        <v>1</v>
      </c>
      <c r="K32" s="25" t="s">
        <v>307</v>
      </c>
    </row>
    <row r="33" spans="2:11" ht="13.5" customHeight="1">
      <c r="B33" s="213"/>
      <c r="C33" s="195">
        <v>100</v>
      </c>
      <c r="D33" s="18">
        <v>10.526315789473683</v>
      </c>
      <c r="E33" s="18" t="s">
        <v>307</v>
      </c>
      <c r="F33" s="18">
        <v>73.68421052631578</v>
      </c>
      <c r="G33" s="18" t="s">
        <v>307</v>
      </c>
      <c r="H33" s="18">
        <v>10.526315789473683</v>
      </c>
      <c r="I33" s="18" t="s">
        <v>307</v>
      </c>
      <c r="J33" s="18">
        <v>5.2631578947368416</v>
      </c>
      <c r="K33" s="19" t="s">
        <v>307</v>
      </c>
    </row>
    <row r="34" spans="2:11" ht="13.5" customHeight="1">
      <c r="B34" s="213" t="s">
        <v>63</v>
      </c>
      <c r="C34" s="108">
        <v>226</v>
      </c>
      <c r="D34" s="24">
        <v>162</v>
      </c>
      <c r="E34" s="70">
        <v>2</v>
      </c>
      <c r="F34" s="24">
        <v>36</v>
      </c>
      <c r="G34" s="70">
        <v>4</v>
      </c>
      <c r="H34" s="24">
        <v>8</v>
      </c>
      <c r="I34" s="70">
        <v>5</v>
      </c>
      <c r="J34" s="24">
        <v>5</v>
      </c>
      <c r="K34" s="25">
        <v>4</v>
      </c>
    </row>
    <row r="35" spans="2:11" ht="13.5" customHeight="1">
      <c r="B35" s="213"/>
      <c r="C35" s="195">
        <v>100</v>
      </c>
      <c r="D35" s="18">
        <v>71.681415929203538</v>
      </c>
      <c r="E35" s="18">
        <v>0.88495575221238942</v>
      </c>
      <c r="F35" s="18">
        <v>15.929203539823009</v>
      </c>
      <c r="G35" s="18">
        <v>1.7699115044247788</v>
      </c>
      <c r="H35" s="18">
        <v>3.5398230088495577</v>
      </c>
      <c r="I35" s="18">
        <v>2.2123893805309733</v>
      </c>
      <c r="J35" s="18">
        <v>2.2123893805309733</v>
      </c>
      <c r="K35" s="19">
        <v>1.7699115044247788</v>
      </c>
    </row>
    <row r="36" spans="2:11" ht="13.5" customHeight="1">
      <c r="B36" s="213" t="s">
        <v>64</v>
      </c>
      <c r="C36" s="108">
        <v>349</v>
      </c>
      <c r="D36" s="24">
        <v>302</v>
      </c>
      <c r="E36" s="70">
        <v>4</v>
      </c>
      <c r="F36" s="24">
        <v>13</v>
      </c>
      <c r="G36" s="70">
        <v>2</v>
      </c>
      <c r="H36" s="24">
        <v>9</v>
      </c>
      <c r="I36" s="70">
        <v>9</v>
      </c>
      <c r="J36" s="24">
        <v>1</v>
      </c>
      <c r="K36" s="25">
        <v>9</v>
      </c>
    </row>
    <row r="37" spans="2:11" ht="13.5" customHeight="1">
      <c r="B37" s="213"/>
      <c r="C37" s="195">
        <v>100</v>
      </c>
      <c r="D37" s="18">
        <v>86.532951289398284</v>
      </c>
      <c r="E37" s="18">
        <v>1.1461318051575931</v>
      </c>
      <c r="F37" s="18">
        <v>3.7249283667621778</v>
      </c>
      <c r="G37" s="18">
        <v>0.57306590257879653</v>
      </c>
      <c r="H37" s="18">
        <v>2.5787965616045847</v>
      </c>
      <c r="I37" s="18">
        <v>2.5787965616045847</v>
      </c>
      <c r="J37" s="18">
        <v>0.28653295128939826</v>
      </c>
      <c r="K37" s="19">
        <v>2.5787965616045847</v>
      </c>
    </row>
    <row r="38" spans="2:11" ht="13.5" customHeight="1">
      <c r="B38" s="213" t="s">
        <v>65</v>
      </c>
      <c r="C38" s="108">
        <v>441</v>
      </c>
      <c r="D38" s="24">
        <v>391</v>
      </c>
      <c r="E38" s="70">
        <v>2</v>
      </c>
      <c r="F38" s="24">
        <v>6</v>
      </c>
      <c r="G38" s="70">
        <v>4</v>
      </c>
      <c r="H38" s="24">
        <v>11</v>
      </c>
      <c r="I38" s="70">
        <v>15</v>
      </c>
      <c r="J38" s="24">
        <v>1</v>
      </c>
      <c r="K38" s="25">
        <v>11</v>
      </c>
    </row>
    <row r="39" spans="2:11" ht="13.5" customHeight="1">
      <c r="B39" s="213"/>
      <c r="C39" s="195">
        <v>100</v>
      </c>
      <c r="D39" s="18">
        <v>88.662131519274382</v>
      </c>
      <c r="E39" s="18">
        <v>0.45351473922902497</v>
      </c>
      <c r="F39" s="18">
        <v>1.3605442176870748</v>
      </c>
      <c r="G39" s="18">
        <v>0.90702947845804993</v>
      </c>
      <c r="H39" s="18">
        <v>2.4943310657596371</v>
      </c>
      <c r="I39" s="18">
        <v>3.4013605442176873</v>
      </c>
      <c r="J39" s="18">
        <v>0.22675736961451248</v>
      </c>
      <c r="K39" s="19">
        <v>2.4943310657596371</v>
      </c>
    </row>
    <row r="40" spans="2:11" ht="13.5" customHeight="1">
      <c r="B40" s="213" t="s">
        <v>66</v>
      </c>
      <c r="C40" s="108">
        <v>398</v>
      </c>
      <c r="D40" s="24">
        <v>326</v>
      </c>
      <c r="E40" s="70">
        <v>2</v>
      </c>
      <c r="F40" s="24">
        <v>4</v>
      </c>
      <c r="G40" s="70">
        <v>4</v>
      </c>
      <c r="H40" s="24">
        <v>14</v>
      </c>
      <c r="I40" s="70">
        <v>33</v>
      </c>
      <c r="J40" s="24">
        <v>1</v>
      </c>
      <c r="K40" s="25">
        <v>14</v>
      </c>
    </row>
    <row r="41" spans="2:11" ht="13.5" customHeight="1">
      <c r="B41" s="213"/>
      <c r="C41" s="195">
        <v>100</v>
      </c>
      <c r="D41" s="18">
        <v>81.909547738693462</v>
      </c>
      <c r="E41" s="18">
        <v>0.50251256281407031</v>
      </c>
      <c r="F41" s="18">
        <v>1.0050251256281406</v>
      </c>
      <c r="G41" s="18">
        <v>1.0050251256281406</v>
      </c>
      <c r="H41" s="18">
        <v>3.5175879396984926</v>
      </c>
      <c r="I41" s="18">
        <v>8.291457286432161</v>
      </c>
      <c r="J41" s="18">
        <v>0.25125628140703515</v>
      </c>
      <c r="K41" s="19">
        <v>3.5175879396984926</v>
      </c>
    </row>
    <row r="42" spans="2:11" ht="13.5" customHeight="1">
      <c r="B42" s="213" t="s">
        <v>67</v>
      </c>
      <c r="C42" s="108">
        <v>244</v>
      </c>
      <c r="D42" s="24">
        <v>118</v>
      </c>
      <c r="E42" s="70">
        <v>27</v>
      </c>
      <c r="F42" s="24">
        <v>17</v>
      </c>
      <c r="G42" s="70">
        <v>6</v>
      </c>
      <c r="H42" s="24">
        <v>45</v>
      </c>
      <c r="I42" s="70">
        <v>27</v>
      </c>
      <c r="J42" s="24">
        <v>1</v>
      </c>
      <c r="K42" s="25">
        <v>3</v>
      </c>
    </row>
    <row r="43" spans="2:11" ht="13.5" customHeight="1">
      <c r="B43" s="213"/>
      <c r="C43" s="195">
        <v>100</v>
      </c>
      <c r="D43" s="18">
        <v>48.360655737704917</v>
      </c>
      <c r="E43" s="18">
        <v>11.065573770491802</v>
      </c>
      <c r="F43" s="18">
        <v>6.9672131147540979</v>
      </c>
      <c r="G43" s="18">
        <v>2.459016393442623</v>
      </c>
      <c r="H43" s="18">
        <v>18.442622950819672</v>
      </c>
      <c r="I43" s="18">
        <v>11.065573770491802</v>
      </c>
      <c r="J43" s="18">
        <v>0.4098360655737705</v>
      </c>
      <c r="K43" s="19">
        <v>1.2295081967213115</v>
      </c>
    </row>
    <row r="44" spans="2:11" ht="13.5" customHeight="1">
      <c r="B44" s="213" t="s">
        <v>68</v>
      </c>
      <c r="C44" s="108">
        <v>104</v>
      </c>
      <c r="D44" s="24">
        <v>30</v>
      </c>
      <c r="E44" s="70">
        <v>18</v>
      </c>
      <c r="F44" s="24">
        <v>20</v>
      </c>
      <c r="G44" s="70">
        <v>3</v>
      </c>
      <c r="H44" s="24">
        <v>17</v>
      </c>
      <c r="I44" s="70">
        <v>12</v>
      </c>
      <c r="J44" s="24">
        <v>1</v>
      </c>
      <c r="K44" s="25">
        <v>3</v>
      </c>
    </row>
    <row r="45" spans="2:11" ht="13.5" customHeight="1">
      <c r="B45" s="213"/>
      <c r="C45" s="195">
        <v>100</v>
      </c>
      <c r="D45" s="18">
        <v>28.846153846153843</v>
      </c>
      <c r="E45" s="18">
        <v>17.307692307692307</v>
      </c>
      <c r="F45" s="18">
        <v>19.230769230769234</v>
      </c>
      <c r="G45" s="18">
        <v>2.8846153846153846</v>
      </c>
      <c r="H45" s="18">
        <v>16.346153846153847</v>
      </c>
      <c r="I45" s="18">
        <v>11.538461538461538</v>
      </c>
      <c r="J45" s="18">
        <v>0.96153846153846156</v>
      </c>
      <c r="K45" s="19">
        <v>2.8846153846153846</v>
      </c>
    </row>
    <row r="46" spans="2:11" ht="13.5" customHeight="1">
      <c r="B46" s="213" t="s">
        <v>69</v>
      </c>
      <c r="C46" s="108">
        <v>14</v>
      </c>
      <c r="D46" s="24">
        <v>5</v>
      </c>
      <c r="E46" s="70">
        <v>2</v>
      </c>
      <c r="F46" s="24">
        <v>1</v>
      </c>
      <c r="G46" s="70" t="s">
        <v>307</v>
      </c>
      <c r="H46" s="24">
        <v>2</v>
      </c>
      <c r="I46" s="70">
        <v>3</v>
      </c>
      <c r="J46" s="24">
        <v>1</v>
      </c>
      <c r="K46" s="25" t="s">
        <v>307</v>
      </c>
    </row>
    <row r="47" spans="2:11" ht="13.5" customHeight="1">
      <c r="B47" s="213"/>
      <c r="C47" s="195">
        <v>100</v>
      </c>
      <c r="D47" s="18">
        <v>35.714285714285715</v>
      </c>
      <c r="E47" s="18">
        <v>14.285714285714285</v>
      </c>
      <c r="F47" s="18">
        <v>7.1428571428571423</v>
      </c>
      <c r="G47" s="18" t="s">
        <v>307</v>
      </c>
      <c r="H47" s="18">
        <v>14.285714285714285</v>
      </c>
      <c r="I47" s="18">
        <v>21.428571428571427</v>
      </c>
      <c r="J47" s="18">
        <v>7.1428571428571423</v>
      </c>
      <c r="K47" s="19" t="s">
        <v>307</v>
      </c>
    </row>
    <row r="48" spans="2:11">
      <c r="B48" s="213" t="s">
        <v>70</v>
      </c>
      <c r="C48" s="66">
        <v>2</v>
      </c>
      <c r="D48" s="21">
        <v>1</v>
      </c>
      <c r="E48" s="67" t="s">
        <v>307</v>
      </c>
      <c r="F48" s="21">
        <v>1</v>
      </c>
      <c r="G48" s="67" t="s">
        <v>307</v>
      </c>
      <c r="H48" s="21" t="s">
        <v>307</v>
      </c>
      <c r="I48" s="67" t="s">
        <v>307</v>
      </c>
      <c r="J48" s="21" t="s">
        <v>307</v>
      </c>
      <c r="K48" s="22" t="s">
        <v>307</v>
      </c>
    </row>
    <row r="49" spans="2:11">
      <c r="B49" s="213"/>
      <c r="C49" s="195">
        <v>100</v>
      </c>
      <c r="D49" s="18">
        <v>50</v>
      </c>
      <c r="E49" s="18" t="s">
        <v>307</v>
      </c>
      <c r="F49" s="18">
        <v>50</v>
      </c>
      <c r="G49" s="18" t="s">
        <v>307</v>
      </c>
      <c r="H49" s="18" t="s">
        <v>307</v>
      </c>
      <c r="I49" s="18" t="s">
        <v>307</v>
      </c>
      <c r="J49" s="18" t="s">
        <v>307</v>
      </c>
      <c r="K49" s="19" t="s">
        <v>307</v>
      </c>
    </row>
    <row r="50" spans="2:11">
      <c r="B50" s="213" t="s">
        <v>57</v>
      </c>
      <c r="C50" s="108">
        <v>1644</v>
      </c>
      <c r="D50" s="24">
        <v>789</v>
      </c>
      <c r="E50" s="70">
        <v>490</v>
      </c>
      <c r="F50" s="24">
        <v>105</v>
      </c>
      <c r="G50" s="70">
        <v>66</v>
      </c>
      <c r="H50" s="24">
        <v>106</v>
      </c>
      <c r="I50" s="70">
        <v>42</v>
      </c>
      <c r="J50" s="24">
        <v>8</v>
      </c>
      <c r="K50" s="25">
        <v>38</v>
      </c>
    </row>
    <row r="51" spans="2:11">
      <c r="B51" s="213"/>
      <c r="C51" s="195">
        <v>100</v>
      </c>
      <c r="D51" s="18">
        <v>47.992700729927009</v>
      </c>
      <c r="E51" s="18">
        <v>29.80535279805353</v>
      </c>
      <c r="F51" s="18">
        <v>6.3868613138686134</v>
      </c>
      <c r="G51" s="18">
        <v>4.0145985401459852</v>
      </c>
      <c r="H51" s="18">
        <v>6.447688564476886</v>
      </c>
      <c r="I51" s="18">
        <v>2.5547445255474455</v>
      </c>
      <c r="J51" s="18">
        <v>0.48661800486618007</v>
      </c>
      <c r="K51" s="19">
        <v>2.3114355231143553</v>
      </c>
    </row>
    <row r="52" spans="2:11">
      <c r="B52" s="213" t="s">
        <v>61</v>
      </c>
      <c r="C52" s="108" t="s">
        <v>307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25" t="s">
        <v>307</v>
      </c>
    </row>
    <row r="53" spans="2:11">
      <c r="B53" s="213"/>
      <c r="C53" s="195" t="s">
        <v>307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9" t="s">
        <v>307</v>
      </c>
    </row>
    <row r="54" spans="2:11">
      <c r="B54" s="213" t="s">
        <v>62</v>
      </c>
      <c r="C54" s="108">
        <v>19</v>
      </c>
      <c r="D54" s="24">
        <v>1</v>
      </c>
      <c r="E54" s="70" t="s">
        <v>307</v>
      </c>
      <c r="F54" s="24">
        <v>17</v>
      </c>
      <c r="G54" s="70" t="s">
        <v>307</v>
      </c>
      <c r="H54" s="24">
        <v>1</v>
      </c>
      <c r="I54" s="70" t="s">
        <v>307</v>
      </c>
      <c r="J54" s="24" t="s">
        <v>307</v>
      </c>
      <c r="K54" s="25" t="s">
        <v>307</v>
      </c>
    </row>
    <row r="55" spans="2:11">
      <c r="B55" s="213"/>
      <c r="C55" s="195">
        <v>100</v>
      </c>
      <c r="D55" s="18">
        <v>5.2631578947368416</v>
      </c>
      <c r="E55" s="18" t="s">
        <v>307</v>
      </c>
      <c r="F55" s="18">
        <v>89.473684210526315</v>
      </c>
      <c r="G55" s="18" t="s">
        <v>307</v>
      </c>
      <c r="H55" s="18">
        <v>5.2631578947368416</v>
      </c>
      <c r="I55" s="18" t="s">
        <v>307</v>
      </c>
      <c r="J55" s="18" t="s">
        <v>307</v>
      </c>
      <c r="K55" s="19" t="s">
        <v>307</v>
      </c>
    </row>
    <row r="56" spans="2:11">
      <c r="B56" s="213" t="s">
        <v>63</v>
      </c>
      <c r="C56" s="108">
        <v>228</v>
      </c>
      <c r="D56" s="24">
        <v>161</v>
      </c>
      <c r="E56" s="70">
        <v>20</v>
      </c>
      <c r="F56" s="24">
        <v>30</v>
      </c>
      <c r="G56" s="70">
        <v>4</v>
      </c>
      <c r="H56" s="24">
        <v>8</v>
      </c>
      <c r="I56" s="70">
        <v>1</v>
      </c>
      <c r="J56" s="24">
        <v>1</v>
      </c>
      <c r="K56" s="25">
        <v>3</v>
      </c>
    </row>
    <row r="57" spans="2:11">
      <c r="B57" s="213"/>
      <c r="C57" s="195">
        <v>100</v>
      </c>
      <c r="D57" s="18">
        <v>70.614035087719301</v>
      </c>
      <c r="E57" s="18">
        <v>8.7719298245614024</v>
      </c>
      <c r="F57" s="18">
        <v>13.157894736842104</v>
      </c>
      <c r="G57" s="18">
        <v>1.7543859649122806</v>
      </c>
      <c r="H57" s="18">
        <v>3.5087719298245612</v>
      </c>
      <c r="I57" s="18">
        <v>0.43859649122807015</v>
      </c>
      <c r="J57" s="18">
        <v>0.43859649122807015</v>
      </c>
      <c r="K57" s="19">
        <v>1.3157894736842104</v>
      </c>
    </row>
    <row r="58" spans="2:11">
      <c r="B58" s="213" t="s">
        <v>64</v>
      </c>
      <c r="C58" s="108">
        <v>291</v>
      </c>
      <c r="D58" s="24">
        <v>183</v>
      </c>
      <c r="E58" s="70">
        <v>54</v>
      </c>
      <c r="F58" s="24">
        <v>14</v>
      </c>
      <c r="G58" s="70">
        <v>17</v>
      </c>
      <c r="H58" s="24">
        <v>13</v>
      </c>
      <c r="I58" s="70">
        <v>4</v>
      </c>
      <c r="J58" s="24" t="s">
        <v>307</v>
      </c>
      <c r="K58" s="25">
        <v>6</v>
      </c>
    </row>
    <row r="59" spans="2:11">
      <c r="B59" s="213"/>
      <c r="C59" s="195">
        <v>100</v>
      </c>
      <c r="D59" s="18">
        <v>62.886597938144327</v>
      </c>
      <c r="E59" s="18">
        <v>18.556701030927837</v>
      </c>
      <c r="F59" s="18">
        <v>4.8109965635738838</v>
      </c>
      <c r="G59" s="18">
        <v>5.8419243986254292</v>
      </c>
      <c r="H59" s="18">
        <v>4.4673539518900345</v>
      </c>
      <c r="I59" s="18">
        <v>1.3745704467353952</v>
      </c>
      <c r="J59" s="18" t="s">
        <v>307</v>
      </c>
      <c r="K59" s="19">
        <v>2.0618556701030926</v>
      </c>
    </row>
    <row r="60" spans="2:11">
      <c r="B60" s="213" t="s">
        <v>65</v>
      </c>
      <c r="C60" s="108">
        <v>432</v>
      </c>
      <c r="D60" s="24">
        <v>225</v>
      </c>
      <c r="E60" s="70">
        <v>129</v>
      </c>
      <c r="F60" s="24">
        <v>13</v>
      </c>
      <c r="G60" s="70">
        <v>21</v>
      </c>
      <c r="H60" s="24">
        <v>26</v>
      </c>
      <c r="I60" s="70">
        <v>3</v>
      </c>
      <c r="J60" s="24">
        <v>3</v>
      </c>
      <c r="K60" s="25">
        <v>12</v>
      </c>
    </row>
    <row r="61" spans="2:11">
      <c r="B61" s="213"/>
      <c r="C61" s="195">
        <v>100</v>
      </c>
      <c r="D61" s="18">
        <v>52.083333333333336</v>
      </c>
      <c r="E61" s="18">
        <v>29.861111111111111</v>
      </c>
      <c r="F61" s="18">
        <v>3.0092592592592591</v>
      </c>
      <c r="G61" s="18">
        <v>4.8611111111111116</v>
      </c>
      <c r="H61" s="18">
        <v>6.0185185185185182</v>
      </c>
      <c r="I61" s="18">
        <v>0.69444444444444442</v>
      </c>
      <c r="J61" s="18">
        <v>0.69444444444444442</v>
      </c>
      <c r="K61" s="19">
        <v>2.7777777777777777</v>
      </c>
    </row>
    <row r="62" spans="2:11">
      <c r="B62" s="213" t="s">
        <v>66</v>
      </c>
      <c r="C62" s="108">
        <v>391</v>
      </c>
      <c r="D62" s="24">
        <v>164</v>
      </c>
      <c r="E62" s="70">
        <v>145</v>
      </c>
      <c r="F62" s="24">
        <v>11</v>
      </c>
      <c r="G62" s="70">
        <v>17</v>
      </c>
      <c r="H62" s="24">
        <v>29</v>
      </c>
      <c r="I62" s="70">
        <v>9</v>
      </c>
      <c r="J62" s="24">
        <v>3</v>
      </c>
      <c r="K62" s="25">
        <v>13</v>
      </c>
    </row>
    <row r="63" spans="2:11">
      <c r="B63" s="213"/>
      <c r="C63" s="195">
        <v>100</v>
      </c>
      <c r="D63" s="18">
        <v>41.943734015345271</v>
      </c>
      <c r="E63" s="18">
        <v>37.084398976982094</v>
      </c>
      <c r="F63" s="18">
        <v>2.8132992327365729</v>
      </c>
      <c r="G63" s="18">
        <v>4.3478260869565215</v>
      </c>
      <c r="H63" s="18">
        <v>7.4168797953964196</v>
      </c>
      <c r="I63" s="18">
        <v>2.3017902813299234</v>
      </c>
      <c r="J63" s="18">
        <v>0.76726342710997442</v>
      </c>
      <c r="K63" s="19">
        <v>3.3248081841432229</v>
      </c>
    </row>
    <row r="64" spans="2:11">
      <c r="B64" s="213" t="s">
        <v>67</v>
      </c>
      <c r="C64" s="108">
        <v>181</v>
      </c>
      <c r="D64" s="24">
        <v>35</v>
      </c>
      <c r="E64" s="70">
        <v>95</v>
      </c>
      <c r="F64" s="24">
        <v>8</v>
      </c>
      <c r="G64" s="70">
        <v>3</v>
      </c>
      <c r="H64" s="24">
        <v>24</v>
      </c>
      <c r="I64" s="70">
        <v>12</v>
      </c>
      <c r="J64" s="24">
        <v>1</v>
      </c>
      <c r="K64" s="25">
        <v>3</v>
      </c>
    </row>
    <row r="65" spans="2:11">
      <c r="B65" s="213"/>
      <c r="C65" s="195">
        <v>100</v>
      </c>
      <c r="D65" s="18">
        <v>19.337016574585636</v>
      </c>
      <c r="E65" s="18">
        <v>52.486187845303867</v>
      </c>
      <c r="F65" s="18">
        <v>4.4198895027624303</v>
      </c>
      <c r="G65" s="18">
        <v>1.6574585635359116</v>
      </c>
      <c r="H65" s="18">
        <v>13.259668508287293</v>
      </c>
      <c r="I65" s="18">
        <v>6.6298342541436464</v>
      </c>
      <c r="J65" s="18">
        <v>0.55248618784530379</v>
      </c>
      <c r="K65" s="19">
        <v>1.6574585635359116</v>
      </c>
    </row>
    <row r="66" spans="2:11">
      <c r="B66" s="213" t="s">
        <v>68</v>
      </c>
      <c r="C66" s="108">
        <v>88</v>
      </c>
      <c r="D66" s="24">
        <v>14</v>
      </c>
      <c r="E66" s="70">
        <v>45</v>
      </c>
      <c r="F66" s="24">
        <v>10</v>
      </c>
      <c r="G66" s="70">
        <v>4</v>
      </c>
      <c r="H66" s="24">
        <v>5</v>
      </c>
      <c r="I66" s="70">
        <v>9</v>
      </c>
      <c r="J66" s="24" t="s">
        <v>307</v>
      </c>
      <c r="K66" s="25">
        <v>1</v>
      </c>
    </row>
    <row r="67" spans="2:11">
      <c r="B67" s="213"/>
      <c r="C67" s="195">
        <v>100</v>
      </c>
      <c r="D67" s="18">
        <v>15.909090909090908</v>
      </c>
      <c r="E67" s="18">
        <v>51.136363636363633</v>
      </c>
      <c r="F67" s="18">
        <v>11.363636363636363</v>
      </c>
      <c r="G67" s="18">
        <v>4.5454545454545459</v>
      </c>
      <c r="H67" s="18">
        <v>5.6818181818181817</v>
      </c>
      <c r="I67" s="18">
        <v>10.227272727272728</v>
      </c>
      <c r="J67" s="18" t="s">
        <v>307</v>
      </c>
      <c r="K67" s="19">
        <v>1.1363636363636365</v>
      </c>
    </row>
    <row r="68" spans="2:11">
      <c r="B68" s="213" t="s">
        <v>69</v>
      </c>
      <c r="C68" s="108">
        <v>6</v>
      </c>
      <c r="D68" s="24" t="s">
        <v>307</v>
      </c>
      <c r="E68" s="70">
        <v>2</v>
      </c>
      <c r="F68" s="24">
        <v>1</v>
      </c>
      <c r="G68" s="70" t="s">
        <v>307</v>
      </c>
      <c r="H68" s="24" t="s">
        <v>307</v>
      </c>
      <c r="I68" s="70">
        <v>3</v>
      </c>
      <c r="J68" s="24" t="s">
        <v>307</v>
      </c>
      <c r="K68" s="25" t="s">
        <v>307</v>
      </c>
    </row>
    <row r="69" spans="2:11">
      <c r="B69" s="213"/>
      <c r="C69" s="195">
        <v>100</v>
      </c>
      <c r="D69" s="18" t="s">
        <v>307</v>
      </c>
      <c r="E69" s="18">
        <v>33.333333333333329</v>
      </c>
      <c r="F69" s="18">
        <v>16.666666666666664</v>
      </c>
      <c r="G69" s="18" t="s">
        <v>307</v>
      </c>
      <c r="H69" s="18" t="s">
        <v>307</v>
      </c>
      <c r="I69" s="18">
        <v>50</v>
      </c>
      <c r="J69" s="18" t="s">
        <v>307</v>
      </c>
      <c r="K69" s="19" t="s">
        <v>307</v>
      </c>
    </row>
    <row r="70" spans="2:11">
      <c r="B70" s="213" t="s">
        <v>70</v>
      </c>
      <c r="C70" s="108">
        <v>8</v>
      </c>
      <c r="D70" s="24">
        <v>6</v>
      </c>
      <c r="E70" s="70" t="s">
        <v>307</v>
      </c>
      <c r="F70" s="24">
        <v>1</v>
      </c>
      <c r="G70" s="70" t="s">
        <v>307</v>
      </c>
      <c r="H70" s="24" t="s">
        <v>307</v>
      </c>
      <c r="I70" s="70">
        <v>1</v>
      </c>
      <c r="J70" s="24" t="s">
        <v>307</v>
      </c>
      <c r="K70" s="25" t="s">
        <v>307</v>
      </c>
    </row>
    <row r="71" spans="2:11">
      <c r="B71" s="213"/>
      <c r="C71" s="195">
        <v>100</v>
      </c>
      <c r="D71" s="18">
        <v>75</v>
      </c>
      <c r="E71" s="18" t="s">
        <v>307</v>
      </c>
      <c r="F71" s="18">
        <v>12.5</v>
      </c>
      <c r="G71" s="18" t="s">
        <v>307</v>
      </c>
      <c r="H71" s="18" t="s">
        <v>307</v>
      </c>
      <c r="I71" s="18">
        <v>12.5</v>
      </c>
      <c r="J71" s="18" t="s">
        <v>307</v>
      </c>
      <c r="K71" s="19" t="s">
        <v>307</v>
      </c>
    </row>
    <row r="72" spans="2:11">
      <c r="B72" s="213" t="s">
        <v>58</v>
      </c>
      <c r="C72" s="108">
        <v>2</v>
      </c>
      <c r="D72" s="24" t="s">
        <v>307</v>
      </c>
      <c r="E72" s="70" t="s">
        <v>307</v>
      </c>
      <c r="F72" s="24">
        <v>1</v>
      </c>
      <c r="G72" s="70" t="s">
        <v>307</v>
      </c>
      <c r="H72" s="24">
        <v>1</v>
      </c>
      <c r="I72" s="70" t="s">
        <v>307</v>
      </c>
      <c r="J72" s="24" t="s">
        <v>307</v>
      </c>
      <c r="K72" s="25" t="s">
        <v>307</v>
      </c>
    </row>
    <row r="73" spans="2:11">
      <c r="B73" s="213"/>
      <c r="C73" s="195">
        <v>100</v>
      </c>
      <c r="D73" s="18" t="s">
        <v>307</v>
      </c>
      <c r="E73" s="18" t="s">
        <v>307</v>
      </c>
      <c r="F73" s="18">
        <v>50</v>
      </c>
      <c r="G73" s="18" t="s">
        <v>307</v>
      </c>
      <c r="H73" s="18">
        <v>50</v>
      </c>
      <c r="I73" s="18" t="s">
        <v>307</v>
      </c>
      <c r="J73" s="18" t="s">
        <v>307</v>
      </c>
      <c r="K73" s="19" t="s">
        <v>307</v>
      </c>
    </row>
    <row r="74" spans="2:11">
      <c r="B74" s="213" t="s">
        <v>71</v>
      </c>
      <c r="C74" s="108">
        <v>385</v>
      </c>
      <c r="D74" s="24">
        <v>101</v>
      </c>
      <c r="E74" s="70">
        <v>122</v>
      </c>
      <c r="F74" s="24">
        <v>47</v>
      </c>
      <c r="G74" s="70">
        <v>13</v>
      </c>
      <c r="H74" s="24">
        <v>52</v>
      </c>
      <c r="I74" s="70">
        <v>39</v>
      </c>
      <c r="J74" s="24">
        <v>3</v>
      </c>
      <c r="K74" s="25">
        <v>8</v>
      </c>
    </row>
    <row r="75" spans="2:11">
      <c r="B75" s="213"/>
      <c r="C75" s="195">
        <v>100</v>
      </c>
      <c r="D75" s="18">
        <v>26.233766233766232</v>
      </c>
      <c r="E75" s="18">
        <v>31.688311688311689</v>
      </c>
      <c r="F75" s="18">
        <v>12.207792207792208</v>
      </c>
      <c r="G75" s="18">
        <v>3.3766233766233764</v>
      </c>
      <c r="H75" s="18">
        <v>13.506493506493506</v>
      </c>
      <c r="I75" s="18">
        <v>10.129870129870131</v>
      </c>
      <c r="J75" s="18">
        <v>0.77922077922077926</v>
      </c>
      <c r="K75" s="19">
        <v>2.0779220779220777</v>
      </c>
    </row>
    <row r="76" spans="2:11">
      <c r="B76" s="213" t="s">
        <v>72</v>
      </c>
      <c r="C76" s="108">
        <v>218</v>
      </c>
      <c r="D76" s="24">
        <v>73</v>
      </c>
      <c r="E76" s="70">
        <v>36</v>
      </c>
      <c r="F76" s="24">
        <v>30</v>
      </c>
      <c r="G76" s="70">
        <v>8</v>
      </c>
      <c r="H76" s="24">
        <v>41</v>
      </c>
      <c r="I76" s="70">
        <v>23</v>
      </c>
      <c r="J76" s="24">
        <v>3</v>
      </c>
      <c r="K76" s="25">
        <v>4</v>
      </c>
    </row>
    <row r="77" spans="2:11">
      <c r="B77" s="213"/>
      <c r="C77" s="195">
        <v>100</v>
      </c>
      <c r="D77" s="18">
        <v>33.486238532110093</v>
      </c>
      <c r="E77" s="18">
        <v>16.513761467889911</v>
      </c>
      <c r="F77" s="18">
        <v>13.761467889908257</v>
      </c>
      <c r="G77" s="18">
        <v>3.669724770642202</v>
      </c>
      <c r="H77" s="18">
        <v>18.807339449541285</v>
      </c>
      <c r="I77" s="18">
        <v>10.550458715596331</v>
      </c>
      <c r="J77" s="18">
        <v>1.3761467889908259</v>
      </c>
      <c r="K77" s="19">
        <v>1.834862385321101</v>
      </c>
    </row>
    <row r="78" spans="2:11">
      <c r="B78" s="213" t="s">
        <v>73</v>
      </c>
      <c r="C78" s="108">
        <v>167</v>
      </c>
      <c r="D78" s="24">
        <v>28</v>
      </c>
      <c r="E78" s="70">
        <v>86</v>
      </c>
      <c r="F78" s="24">
        <v>17</v>
      </c>
      <c r="G78" s="70">
        <v>5</v>
      </c>
      <c r="H78" s="24">
        <v>11</v>
      </c>
      <c r="I78" s="70">
        <v>16</v>
      </c>
      <c r="J78" s="24" t="s">
        <v>307</v>
      </c>
      <c r="K78" s="25">
        <v>4</v>
      </c>
    </row>
    <row r="79" spans="2:11">
      <c r="B79" s="214"/>
      <c r="C79" s="102">
        <v>100</v>
      </c>
      <c r="D79" s="28">
        <v>16.766467065868262</v>
      </c>
      <c r="E79" s="28">
        <v>51.49700598802395</v>
      </c>
      <c r="F79" s="28">
        <v>10.179640718562874</v>
      </c>
      <c r="G79" s="28">
        <v>2.9940119760479043</v>
      </c>
      <c r="H79" s="28">
        <v>6.5868263473053901</v>
      </c>
      <c r="I79" s="28">
        <v>9.5808383233532943</v>
      </c>
      <c r="J79" s="28" t="s">
        <v>307</v>
      </c>
      <c r="K79" s="29">
        <v>2.3952095808383236</v>
      </c>
    </row>
    <row r="80" spans="2:11">
      <c r="C80" s="31"/>
      <c r="K80" s="62"/>
    </row>
    <row r="81" spans="3:11">
      <c r="C81" s="128"/>
      <c r="D81" s="30"/>
      <c r="E81" s="30"/>
      <c r="F81" s="30"/>
      <c r="G81" s="30"/>
      <c r="H81" s="30"/>
      <c r="I81" s="30"/>
      <c r="J81" s="30"/>
      <c r="K81" s="30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</sheetData>
  <mergeCells count="47">
    <mergeCell ref="K3:K5"/>
    <mergeCell ref="C3:C5"/>
    <mergeCell ref="D3:D5"/>
    <mergeCell ref="E3:E5"/>
    <mergeCell ref="H3:H5"/>
    <mergeCell ref="I3:I5"/>
    <mergeCell ref="B8:B9"/>
    <mergeCell ref="B2:B5"/>
    <mergeCell ref="J3:J5"/>
    <mergeCell ref="G3:G5"/>
    <mergeCell ref="F3:F5"/>
    <mergeCell ref="B14:B15"/>
    <mergeCell ref="B16:B17"/>
    <mergeCell ref="B6:B7"/>
    <mergeCell ref="B12:B13"/>
    <mergeCell ref="B42:B43"/>
    <mergeCell ref="B10:B11"/>
    <mergeCell ref="B34:B35"/>
    <mergeCell ref="B36:B37"/>
    <mergeCell ref="B38:B39"/>
    <mergeCell ref="B22:B23"/>
    <mergeCell ref="B24:B25"/>
    <mergeCell ref="B18:B19"/>
    <mergeCell ref="B20:B21"/>
    <mergeCell ref="B40:B41"/>
    <mergeCell ref="B26:B27"/>
    <mergeCell ref="B28:B29"/>
    <mergeCell ref="B30:B31"/>
    <mergeCell ref="B32:B33"/>
    <mergeCell ref="B44:B45"/>
    <mergeCell ref="B52:B53"/>
    <mergeCell ref="B54:B55"/>
    <mergeCell ref="B46:B47"/>
    <mergeCell ref="B48:B49"/>
    <mergeCell ref="B50:B51"/>
    <mergeCell ref="B78:B79"/>
    <mergeCell ref="B66:B67"/>
    <mergeCell ref="B68:B69"/>
    <mergeCell ref="B74:B75"/>
    <mergeCell ref="B56:B57"/>
    <mergeCell ref="B76:B77"/>
    <mergeCell ref="B70:B71"/>
    <mergeCell ref="B72:B73"/>
    <mergeCell ref="B58:B59"/>
    <mergeCell ref="B60:B61"/>
    <mergeCell ref="B62:B63"/>
    <mergeCell ref="B64:B6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L115"/>
  <sheetViews>
    <sheetView zoomScaleNormal="100" workbookViewId="0"/>
  </sheetViews>
  <sheetFormatPr defaultColWidth="9" defaultRowHeight="12"/>
  <cols>
    <col min="1" max="1" width="0.44140625" style="1" customWidth="1"/>
    <col min="2" max="2" width="25.777343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26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102.7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185</v>
      </c>
      <c r="C8" s="108">
        <v>2896</v>
      </c>
      <c r="D8" s="24">
        <v>2087</v>
      </c>
      <c r="E8" s="70">
        <v>218</v>
      </c>
      <c r="F8" s="24">
        <v>106</v>
      </c>
      <c r="G8" s="70">
        <v>77</v>
      </c>
      <c r="H8" s="24">
        <v>188</v>
      </c>
      <c r="I8" s="70">
        <v>128</v>
      </c>
      <c r="J8" s="24">
        <v>17</v>
      </c>
      <c r="K8" s="25">
        <v>75</v>
      </c>
    </row>
    <row r="9" spans="1:12" ht="13.5" customHeight="1">
      <c r="B9" s="213"/>
      <c r="C9" s="195">
        <v>100</v>
      </c>
      <c r="D9" s="18">
        <v>72.064917127071823</v>
      </c>
      <c r="E9" s="18">
        <v>7.527624309392265</v>
      </c>
      <c r="F9" s="18">
        <v>3.6602209944751376</v>
      </c>
      <c r="G9" s="18">
        <v>2.6588397790055249</v>
      </c>
      <c r="H9" s="18">
        <v>6.4917127071823204</v>
      </c>
      <c r="I9" s="18">
        <v>4.4198895027624303</v>
      </c>
      <c r="J9" s="18">
        <v>0.58701657458563539</v>
      </c>
      <c r="K9" s="19">
        <v>2.589779005524862</v>
      </c>
    </row>
    <row r="10" spans="1:12" ht="13.5" customHeight="1">
      <c r="B10" s="213" t="s">
        <v>186</v>
      </c>
      <c r="C10" s="108">
        <v>443</v>
      </c>
      <c r="D10" s="24">
        <v>32</v>
      </c>
      <c r="E10" s="70">
        <v>323</v>
      </c>
      <c r="F10" s="24">
        <v>31</v>
      </c>
      <c r="G10" s="70">
        <v>11</v>
      </c>
      <c r="H10" s="24">
        <v>25</v>
      </c>
      <c r="I10" s="70">
        <v>13</v>
      </c>
      <c r="J10" s="24">
        <v>2</v>
      </c>
      <c r="K10" s="25">
        <v>6</v>
      </c>
    </row>
    <row r="11" spans="1:12" ht="13.5" customHeight="1">
      <c r="B11" s="213"/>
      <c r="C11" s="195">
        <v>100</v>
      </c>
      <c r="D11" s="18">
        <v>7.2234762979683964</v>
      </c>
      <c r="E11" s="18">
        <v>72.911963882618508</v>
      </c>
      <c r="F11" s="18">
        <v>6.9977426636568847</v>
      </c>
      <c r="G11" s="18">
        <v>2.4830699774266365</v>
      </c>
      <c r="H11" s="18">
        <v>5.6433408577878108</v>
      </c>
      <c r="I11" s="18">
        <v>2.9345372460496613</v>
      </c>
      <c r="J11" s="18">
        <v>0.45146726862302478</v>
      </c>
      <c r="K11" s="19">
        <v>1.3544018058690745</v>
      </c>
    </row>
    <row r="12" spans="1:12" ht="13.5" customHeight="1">
      <c r="B12" s="213" t="s">
        <v>187</v>
      </c>
      <c r="C12" s="108">
        <v>80</v>
      </c>
      <c r="D12" s="24">
        <v>4</v>
      </c>
      <c r="E12" s="70">
        <v>2</v>
      </c>
      <c r="F12" s="24">
        <v>73</v>
      </c>
      <c r="G12" s="70" t="s">
        <v>307</v>
      </c>
      <c r="H12" s="24">
        <v>1</v>
      </c>
      <c r="I12" s="70" t="s">
        <v>307</v>
      </c>
      <c r="J12" s="24" t="s">
        <v>307</v>
      </c>
      <c r="K12" s="25" t="s">
        <v>307</v>
      </c>
    </row>
    <row r="13" spans="1:12" ht="13.5" customHeight="1">
      <c r="B13" s="213"/>
      <c r="C13" s="195">
        <v>100</v>
      </c>
      <c r="D13" s="18">
        <v>5</v>
      </c>
      <c r="E13" s="18">
        <v>2.5</v>
      </c>
      <c r="F13" s="18">
        <v>91.25</v>
      </c>
      <c r="G13" s="18" t="s">
        <v>307</v>
      </c>
      <c r="H13" s="18">
        <v>1.25</v>
      </c>
      <c r="I13" s="18" t="s">
        <v>307</v>
      </c>
      <c r="J13" s="18" t="s">
        <v>307</v>
      </c>
      <c r="K13" s="19" t="s">
        <v>307</v>
      </c>
    </row>
    <row r="14" spans="1:12" ht="13.5" customHeight="1">
      <c r="B14" s="213" t="s">
        <v>116</v>
      </c>
      <c r="C14" s="108">
        <v>24</v>
      </c>
      <c r="D14" s="24">
        <v>3</v>
      </c>
      <c r="E14" s="70">
        <v>4</v>
      </c>
      <c r="F14" s="24">
        <v>8</v>
      </c>
      <c r="G14" s="70">
        <v>1</v>
      </c>
      <c r="H14" s="24">
        <v>1</v>
      </c>
      <c r="I14" s="70">
        <v>5</v>
      </c>
      <c r="J14" s="24">
        <v>1</v>
      </c>
      <c r="K14" s="25">
        <v>1</v>
      </c>
    </row>
    <row r="15" spans="1:12" ht="13.5" customHeight="1">
      <c r="B15" s="214"/>
      <c r="C15" s="102">
        <v>100</v>
      </c>
      <c r="D15" s="28">
        <v>12.5</v>
      </c>
      <c r="E15" s="28">
        <v>16.666666666666664</v>
      </c>
      <c r="F15" s="28">
        <v>33.333333333333329</v>
      </c>
      <c r="G15" s="28">
        <v>4.1666666666666661</v>
      </c>
      <c r="H15" s="28">
        <v>4.1666666666666661</v>
      </c>
      <c r="I15" s="28">
        <v>20.833333333333336</v>
      </c>
      <c r="J15" s="28">
        <v>4.1666666666666661</v>
      </c>
      <c r="K15" s="29">
        <v>4.1666666666666661</v>
      </c>
    </row>
    <row r="16" spans="1:12">
      <c r="C16" s="31"/>
      <c r="K16" s="62"/>
    </row>
    <row r="17" spans="3:11">
      <c r="C17" s="128"/>
      <c r="D17" s="30"/>
      <c r="E17" s="30"/>
      <c r="F17" s="30"/>
      <c r="G17" s="30"/>
      <c r="H17" s="30"/>
      <c r="I17" s="30"/>
      <c r="J17" s="30"/>
      <c r="K17" s="30"/>
    </row>
    <row r="18" spans="3:11">
      <c r="K18" s="62"/>
    </row>
    <row r="19" spans="3:11">
      <c r="K19" s="62"/>
    </row>
    <row r="20" spans="3:11">
      <c r="K20" s="62"/>
    </row>
    <row r="21" spans="3:11">
      <c r="K21" s="62"/>
    </row>
    <row r="22" spans="3:11">
      <c r="K22" s="62"/>
    </row>
    <row r="23" spans="3:11">
      <c r="K23" s="62"/>
    </row>
    <row r="24" spans="3:11">
      <c r="K24" s="62"/>
    </row>
    <row r="25" spans="3:11">
      <c r="K25" s="62"/>
    </row>
    <row r="26" spans="3:11">
      <c r="K26" s="62"/>
    </row>
    <row r="27" spans="3:11">
      <c r="K27" s="62"/>
    </row>
    <row r="28" spans="3:11">
      <c r="K28" s="62"/>
    </row>
    <row r="29" spans="3:11">
      <c r="K29" s="62"/>
    </row>
    <row r="30" spans="3:11">
      <c r="K30" s="62"/>
    </row>
    <row r="31" spans="3:11">
      <c r="K31" s="62"/>
    </row>
    <row r="32" spans="3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</sheetData>
  <mergeCells count="15">
    <mergeCell ref="B2:B5"/>
    <mergeCell ref="C3:C5"/>
    <mergeCell ref="D3:D5"/>
    <mergeCell ref="E3:E5"/>
    <mergeCell ref="F3:F5"/>
    <mergeCell ref="H3:H5"/>
    <mergeCell ref="G3:G5"/>
    <mergeCell ref="I3:I5"/>
    <mergeCell ref="J3:J5"/>
    <mergeCell ref="K3:K5"/>
    <mergeCell ref="B8:B9"/>
    <mergeCell ref="B10:B11"/>
    <mergeCell ref="B14:B15"/>
    <mergeCell ref="B12:B13"/>
    <mergeCell ref="B6:B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L109"/>
  <sheetViews>
    <sheetView zoomScaleNormal="100" workbookViewId="0"/>
  </sheetViews>
  <sheetFormatPr defaultColWidth="9" defaultRowHeight="12"/>
  <cols>
    <col min="1" max="1" width="0.44140625" style="1" customWidth="1"/>
    <col min="2" max="2" width="17.664062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25</v>
      </c>
      <c r="C1" s="5"/>
      <c r="D1" s="5"/>
      <c r="E1" s="5"/>
      <c r="F1" s="5"/>
      <c r="G1" s="6"/>
      <c r="H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102.7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196</v>
      </c>
      <c r="C8" s="108">
        <v>3006</v>
      </c>
      <c r="D8" s="24">
        <v>2123</v>
      </c>
      <c r="E8" s="70">
        <v>345</v>
      </c>
      <c r="F8" s="24">
        <v>94</v>
      </c>
      <c r="G8" s="70">
        <v>60</v>
      </c>
      <c r="H8" s="24">
        <v>156</v>
      </c>
      <c r="I8" s="70">
        <v>146</v>
      </c>
      <c r="J8" s="24">
        <v>12</v>
      </c>
      <c r="K8" s="25">
        <v>70</v>
      </c>
    </row>
    <row r="9" spans="1:12" ht="13.5" customHeight="1">
      <c r="B9" s="213"/>
      <c r="C9" s="195">
        <v>100</v>
      </c>
      <c r="D9" s="18">
        <v>70.625415834996673</v>
      </c>
      <c r="E9" s="18">
        <v>11.477045908183632</v>
      </c>
      <c r="F9" s="18">
        <v>3.1270791749833666</v>
      </c>
      <c r="G9" s="18">
        <v>1.996007984031936</v>
      </c>
      <c r="H9" s="18">
        <v>5.1896207584830334</v>
      </c>
      <c r="I9" s="18">
        <v>4.8569527611443775</v>
      </c>
      <c r="J9" s="18">
        <v>0.39920159680638717</v>
      </c>
      <c r="K9" s="19">
        <v>2.3286759813705924</v>
      </c>
    </row>
    <row r="10" spans="1:12" ht="13.5" customHeight="1">
      <c r="B10" s="213" t="s">
        <v>212</v>
      </c>
      <c r="C10" s="108">
        <v>2860</v>
      </c>
      <c r="D10" s="24">
        <v>2123</v>
      </c>
      <c r="E10" s="70">
        <v>345</v>
      </c>
      <c r="F10" s="24">
        <v>94</v>
      </c>
      <c r="G10" s="70">
        <v>60</v>
      </c>
      <c r="H10" s="24">
        <v>156</v>
      </c>
      <c r="I10" s="70" t="s">
        <v>307</v>
      </c>
      <c r="J10" s="24">
        <v>12</v>
      </c>
      <c r="K10" s="25">
        <v>70</v>
      </c>
    </row>
    <row r="11" spans="1:12" ht="13.5" customHeight="1">
      <c r="B11" s="213"/>
      <c r="C11" s="195">
        <v>100</v>
      </c>
      <c r="D11" s="18">
        <v>74.230769230769226</v>
      </c>
      <c r="E11" s="18">
        <v>12.062937062937063</v>
      </c>
      <c r="F11" s="18">
        <v>3.2867132867132867</v>
      </c>
      <c r="G11" s="18">
        <v>2.0979020979020979</v>
      </c>
      <c r="H11" s="18">
        <v>5.4545454545454541</v>
      </c>
      <c r="I11" s="18" t="s">
        <v>307</v>
      </c>
      <c r="J11" s="18">
        <v>0.41958041958041958</v>
      </c>
      <c r="K11" s="19">
        <v>2.4475524475524475</v>
      </c>
    </row>
    <row r="12" spans="1:12" ht="13.5" customHeight="1">
      <c r="B12" s="213" t="s">
        <v>287</v>
      </c>
      <c r="C12" s="108">
        <v>146</v>
      </c>
      <c r="D12" s="24" t="s">
        <v>307</v>
      </c>
      <c r="E12" s="70" t="s">
        <v>307</v>
      </c>
      <c r="F12" s="24" t="s">
        <v>307</v>
      </c>
      <c r="G12" s="70" t="s">
        <v>307</v>
      </c>
      <c r="H12" s="24" t="s">
        <v>307</v>
      </c>
      <c r="I12" s="70">
        <v>146</v>
      </c>
      <c r="J12" s="24" t="s">
        <v>307</v>
      </c>
      <c r="K12" s="25" t="s">
        <v>307</v>
      </c>
    </row>
    <row r="13" spans="1:12" ht="13.5" customHeight="1">
      <c r="B13" s="213"/>
      <c r="C13" s="195">
        <v>100</v>
      </c>
      <c r="D13" s="18" t="s">
        <v>307</v>
      </c>
      <c r="E13" s="18" t="s">
        <v>307</v>
      </c>
      <c r="F13" s="18" t="s">
        <v>307</v>
      </c>
      <c r="G13" s="18" t="s">
        <v>307</v>
      </c>
      <c r="H13" s="18" t="s">
        <v>307</v>
      </c>
      <c r="I13" s="18">
        <v>100</v>
      </c>
      <c r="J13" s="18" t="s">
        <v>307</v>
      </c>
      <c r="K13" s="19" t="s">
        <v>307</v>
      </c>
    </row>
    <row r="14" spans="1:12" ht="13.5" customHeight="1">
      <c r="B14" s="213" t="s">
        <v>285</v>
      </c>
      <c r="C14" s="108">
        <v>399</v>
      </c>
      <c r="D14" s="24">
        <v>3</v>
      </c>
      <c r="E14" s="70">
        <v>186</v>
      </c>
      <c r="F14" s="24">
        <v>111</v>
      </c>
      <c r="G14" s="70">
        <v>29</v>
      </c>
      <c r="H14" s="24">
        <v>57</v>
      </c>
      <c r="I14" s="70" t="s">
        <v>307</v>
      </c>
      <c r="J14" s="24">
        <v>4</v>
      </c>
      <c r="K14" s="25">
        <v>9</v>
      </c>
    </row>
    <row r="15" spans="1:12" ht="13.5" customHeight="1">
      <c r="B15" s="213"/>
      <c r="C15" s="195">
        <v>100</v>
      </c>
      <c r="D15" s="18">
        <v>0.75187969924812026</v>
      </c>
      <c r="E15" s="18">
        <v>46.616541353383454</v>
      </c>
      <c r="F15" s="18">
        <v>27.819548872180448</v>
      </c>
      <c r="G15" s="18">
        <v>7.2681704260651623</v>
      </c>
      <c r="H15" s="18">
        <v>14.285714285714285</v>
      </c>
      <c r="I15" s="18" t="s">
        <v>307</v>
      </c>
      <c r="J15" s="18">
        <v>1.0025062656641603</v>
      </c>
      <c r="K15" s="19">
        <v>2.2556390977443606</v>
      </c>
    </row>
    <row r="16" spans="1:12" ht="13.5" customHeight="1">
      <c r="B16" s="213" t="s">
        <v>286</v>
      </c>
      <c r="C16" s="108">
        <v>38</v>
      </c>
      <c r="D16" s="24" t="s">
        <v>307</v>
      </c>
      <c r="E16" s="70">
        <v>16</v>
      </c>
      <c r="F16" s="24">
        <v>13</v>
      </c>
      <c r="G16" s="70" t="s">
        <v>307</v>
      </c>
      <c r="H16" s="24">
        <v>2</v>
      </c>
      <c r="I16" s="70" t="s">
        <v>307</v>
      </c>
      <c r="J16" s="24">
        <v>4</v>
      </c>
      <c r="K16" s="25">
        <v>3</v>
      </c>
    </row>
    <row r="17" spans="2:11" ht="13.5" customHeight="1">
      <c r="B17" s="214"/>
      <c r="C17" s="102">
        <v>100</v>
      </c>
      <c r="D17" s="28" t="s">
        <v>307</v>
      </c>
      <c r="E17" s="28">
        <v>42.105263157894733</v>
      </c>
      <c r="F17" s="28">
        <v>34.210526315789473</v>
      </c>
      <c r="G17" s="28" t="s">
        <v>307</v>
      </c>
      <c r="H17" s="28">
        <v>5.2631578947368416</v>
      </c>
      <c r="I17" s="28" t="s">
        <v>307</v>
      </c>
      <c r="J17" s="28">
        <v>10.526315789473683</v>
      </c>
      <c r="K17" s="29">
        <v>7.8947368421052628</v>
      </c>
    </row>
    <row r="18" spans="2:11">
      <c r="K18" s="62"/>
    </row>
    <row r="19" spans="2:11">
      <c r="C19" s="128"/>
      <c r="D19" s="30"/>
      <c r="E19" s="30"/>
      <c r="F19" s="30"/>
      <c r="G19" s="30"/>
      <c r="H19" s="30"/>
      <c r="I19" s="30"/>
      <c r="J19" s="30"/>
      <c r="K19" s="30"/>
    </row>
    <row r="20" spans="2:11">
      <c r="C20" s="31"/>
      <c r="D20" s="31"/>
      <c r="K20" s="62"/>
    </row>
    <row r="21" spans="2:11">
      <c r="C21" s="31"/>
      <c r="K21" s="62"/>
    </row>
    <row r="22" spans="2:11">
      <c r="K22" s="62"/>
    </row>
    <row r="23" spans="2:11">
      <c r="K23" s="62"/>
    </row>
    <row r="24" spans="2:11">
      <c r="K24" s="62"/>
    </row>
    <row r="25" spans="2:11">
      <c r="K25" s="62"/>
    </row>
    <row r="26" spans="2:11">
      <c r="K26" s="62"/>
    </row>
    <row r="27" spans="2:11">
      <c r="K27" s="62"/>
    </row>
    <row r="28" spans="2:11">
      <c r="K28" s="62"/>
    </row>
    <row r="29" spans="2:11">
      <c r="K29" s="62"/>
    </row>
    <row r="30" spans="2:11">
      <c r="K30" s="62"/>
    </row>
    <row r="31" spans="2:11">
      <c r="K31" s="62"/>
    </row>
    <row r="32" spans="2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</sheetData>
  <mergeCells count="16">
    <mergeCell ref="I3:I5"/>
    <mergeCell ref="J3:J5"/>
    <mergeCell ref="K3:K5"/>
    <mergeCell ref="B2:B5"/>
    <mergeCell ref="C3:C5"/>
    <mergeCell ref="D3:D5"/>
    <mergeCell ref="E3:E5"/>
    <mergeCell ref="F3:F5"/>
    <mergeCell ref="G3:G5"/>
    <mergeCell ref="H3:H5"/>
    <mergeCell ref="B14:B15"/>
    <mergeCell ref="B16:B17"/>
    <mergeCell ref="B10:B11"/>
    <mergeCell ref="B12:B13"/>
    <mergeCell ref="B6:B7"/>
    <mergeCell ref="B8:B9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N119"/>
  <sheetViews>
    <sheetView zoomScaleNormal="100" workbookViewId="0"/>
  </sheetViews>
  <sheetFormatPr defaultColWidth="9" defaultRowHeight="12"/>
  <cols>
    <col min="1" max="1" width="0.44140625" style="1" customWidth="1"/>
    <col min="2" max="2" width="25.109375" style="1" customWidth="1"/>
    <col min="3" max="46" width="6.88671875" style="1" customWidth="1"/>
    <col min="47" max="16384" width="9" style="1"/>
  </cols>
  <sheetData>
    <row r="1" spans="1:14" s="4" customFormat="1" ht="13.5" customHeight="1" thickBot="1">
      <c r="B1" s="5" t="s">
        <v>140</v>
      </c>
      <c r="C1" s="5"/>
      <c r="D1" s="5"/>
      <c r="E1" s="5"/>
      <c r="F1" s="5"/>
      <c r="G1" s="6"/>
      <c r="H1" s="5"/>
      <c r="L1" s="6"/>
    </row>
    <row r="2" spans="1:14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4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4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4" ht="100.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4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4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4" ht="13.5" customHeight="1">
      <c r="B8" s="213" t="s">
        <v>215</v>
      </c>
      <c r="C8" s="108">
        <v>801</v>
      </c>
      <c r="D8" s="24">
        <v>386</v>
      </c>
      <c r="E8" s="70">
        <v>173</v>
      </c>
      <c r="F8" s="24">
        <v>89</v>
      </c>
      <c r="G8" s="70">
        <v>12</v>
      </c>
      <c r="H8" s="24">
        <v>28</v>
      </c>
      <c r="I8" s="70">
        <v>92</v>
      </c>
      <c r="J8" s="24">
        <v>8</v>
      </c>
      <c r="K8" s="25">
        <v>13</v>
      </c>
      <c r="N8" s="31"/>
    </row>
    <row r="9" spans="1:14" ht="13.5" customHeight="1">
      <c r="B9" s="213"/>
      <c r="C9" s="195">
        <v>100</v>
      </c>
      <c r="D9" s="18">
        <v>48.189762796504368</v>
      </c>
      <c r="E9" s="18">
        <v>21.598002496878902</v>
      </c>
      <c r="F9" s="18">
        <v>11.111111111111111</v>
      </c>
      <c r="G9" s="18">
        <v>1.4981273408239701</v>
      </c>
      <c r="H9" s="18">
        <v>3.4956304619225969</v>
      </c>
      <c r="I9" s="18">
        <v>11.485642946317103</v>
      </c>
      <c r="J9" s="18">
        <v>0.99875156054931336</v>
      </c>
      <c r="K9" s="19">
        <v>1.6229712858926344</v>
      </c>
    </row>
    <row r="10" spans="1:14" ht="13.5" customHeight="1">
      <c r="B10" s="213" t="s">
        <v>216</v>
      </c>
      <c r="C10" s="108">
        <v>433</v>
      </c>
      <c r="D10" s="24">
        <v>260</v>
      </c>
      <c r="E10" s="70">
        <v>82</v>
      </c>
      <c r="F10" s="24">
        <v>33</v>
      </c>
      <c r="G10" s="70">
        <v>8</v>
      </c>
      <c r="H10" s="24">
        <v>28</v>
      </c>
      <c r="I10" s="70">
        <v>15</v>
      </c>
      <c r="J10" s="24">
        <v>3</v>
      </c>
      <c r="K10" s="25">
        <v>4</v>
      </c>
    </row>
    <row r="11" spans="1:14" ht="13.5" customHeight="1">
      <c r="B11" s="213"/>
      <c r="C11" s="195">
        <v>100</v>
      </c>
      <c r="D11" s="18">
        <v>60.046189376443415</v>
      </c>
      <c r="E11" s="18">
        <v>18.937644341801384</v>
      </c>
      <c r="F11" s="18">
        <v>7.6212471131639719</v>
      </c>
      <c r="G11" s="18">
        <v>1.8475750577367205</v>
      </c>
      <c r="H11" s="18">
        <v>6.4665127020785222</v>
      </c>
      <c r="I11" s="18">
        <v>3.4642032332563506</v>
      </c>
      <c r="J11" s="18">
        <v>0.69284064665127021</v>
      </c>
      <c r="K11" s="19">
        <v>0.92378752886836024</v>
      </c>
    </row>
    <row r="12" spans="1:14" ht="13.5" customHeight="1">
      <c r="B12" s="213" t="s">
        <v>217</v>
      </c>
      <c r="C12" s="108">
        <v>572</v>
      </c>
      <c r="D12" s="24">
        <v>361</v>
      </c>
      <c r="E12" s="70">
        <v>86</v>
      </c>
      <c r="F12" s="24">
        <v>29</v>
      </c>
      <c r="G12" s="70">
        <v>21</v>
      </c>
      <c r="H12" s="24">
        <v>52</v>
      </c>
      <c r="I12" s="70">
        <v>15</v>
      </c>
      <c r="J12" s="24">
        <v>1</v>
      </c>
      <c r="K12" s="25">
        <v>7</v>
      </c>
    </row>
    <row r="13" spans="1:14" ht="13.5" customHeight="1">
      <c r="B13" s="213"/>
      <c r="C13" s="195">
        <v>100</v>
      </c>
      <c r="D13" s="18">
        <v>63.111888111888113</v>
      </c>
      <c r="E13" s="18">
        <v>15.034965034965033</v>
      </c>
      <c r="F13" s="18">
        <v>5.06993006993007</v>
      </c>
      <c r="G13" s="18">
        <v>3.6713286713286712</v>
      </c>
      <c r="H13" s="18">
        <v>9.0909090909090917</v>
      </c>
      <c r="I13" s="18">
        <v>2.6223776223776225</v>
      </c>
      <c r="J13" s="18">
        <v>0.17482517482517482</v>
      </c>
      <c r="K13" s="19">
        <v>1.2237762237762237</v>
      </c>
    </row>
    <row r="14" spans="1:14" ht="13.5" customHeight="1">
      <c r="B14" s="213" t="s">
        <v>218</v>
      </c>
      <c r="C14" s="108">
        <v>317</v>
      </c>
      <c r="D14" s="24">
        <v>206</v>
      </c>
      <c r="E14" s="70">
        <v>50</v>
      </c>
      <c r="F14" s="24">
        <v>12</v>
      </c>
      <c r="G14" s="70">
        <v>10</v>
      </c>
      <c r="H14" s="24">
        <v>20</v>
      </c>
      <c r="I14" s="70">
        <v>6</v>
      </c>
      <c r="J14" s="24">
        <v>1</v>
      </c>
      <c r="K14" s="25">
        <v>12</v>
      </c>
    </row>
    <row r="15" spans="1:14" ht="13.5" customHeight="1">
      <c r="B15" s="213"/>
      <c r="C15" s="195">
        <v>100</v>
      </c>
      <c r="D15" s="18">
        <v>64.98422712933754</v>
      </c>
      <c r="E15" s="18">
        <v>15.772870662460567</v>
      </c>
      <c r="F15" s="18">
        <v>3.7854889589905363</v>
      </c>
      <c r="G15" s="18">
        <v>3.1545741324921135</v>
      </c>
      <c r="H15" s="18">
        <v>6.309148264984227</v>
      </c>
      <c r="I15" s="18">
        <v>1.8927444794952681</v>
      </c>
      <c r="J15" s="18">
        <v>0.31545741324921134</v>
      </c>
      <c r="K15" s="19">
        <v>3.7854889589905363</v>
      </c>
    </row>
    <row r="16" spans="1:14" ht="13.5" customHeight="1">
      <c r="B16" s="213" t="s">
        <v>219</v>
      </c>
      <c r="C16" s="108">
        <v>971</v>
      </c>
      <c r="D16" s="24">
        <v>714</v>
      </c>
      <c r="E16" s="70">
        <v>113</v>
      </c>
      <c r="F16" s="24">
        <v>32</v>
      </c>
      <c r="G16" s="70">
        <v>24</v>
      </c>
      <c r="H16" s="24">
        <v>52</v>
      </c>
      <c r="I16" s="70">
        <v>10</v>
      </c>
      <c r="J16" s="24">
        <v>1</v>
      </c>
      <c r="K16" s="25">
        <v>25</v>
      </c>
    </row>
    <row r="17" spans="2:11" ht="13.5" customHeight="1">
      <c r="B17" s="213"/>
      <c r="C17" s="195">
        <v>100</v>
      </c>
      <c r="D17" s="18">
        <v>73.532440782698245</v>
      </c>
      <c r="E17" s="18">
        <v>11.637487126673532</v>
      </c>
      <c r="F17" s="18">
        <v>3.2955715756951593</v>
      </c>
      <c r="G17" s="18">
        <v>2.4716786817713698</v>
      </c>
      <c r="H17" s="18">
        <v>5.3553038105046342</v>
      </c>
      <c r="I17" s="18">
        <v>1.0298661174047374</v>
      </c>
      <c r="J17" s="18">
        <v>0.10298661174047373</v>
      </c>
      <c r="K17" s="19">
        <v>2.5746652935118437</v>
      </c>
    </row>
    <row r="18" spans="2:11" ht="13.5" customHeight="1">
      <c r="B18" s="213" t="s">
        <v>213</v>
      </c>
      <c r="C18" s="108">
        <v>216</v>
      </c>
      <c r="D18" s="24">
        <v>146</v>
      </c>
      <c r="E18" s="70">
        <v>16</v>
      </c>
      <c r="F18" s="24">
        <v>4</v>
      </c>
      <c r="G18" s="70">
        <v>5</v>
      </c>
      <c r="H18" s="24">
        <v>24</v>
      </c>
      <c r="I18" s="70" t="s">
        <v>307</v>
      </c>
      <c r="J18" s="24">
        <v>5</v>
      </c>
      <c r="K18" s="25">
        <v>16</v>
      </c>
    </row>
    <row r="19" spans="2:11" ht="13.5" customHeight="1">
      <c r="B19" s="213"/>
      <c r="C19" s="195">
        <v>100</v>
      </c>
      <c r="D19" s="18">
        <v>67.592592592592595</v>
      </c>
      <c r="E19" s="18">
        <v>7.4074074074074066</v>
      </c>
      <c r="F19" s="18">
        <v>1.8518518518518516</v>
      </c>
      <c r="G19" s="18">
        <v>2.3148148148148149</v>
      </c>
      <c r="H19" s="18">
        <v>11.111111111111111</v>
      </c>
      <c r="I19" s="18" t="s">
        <v>307</v>
      </c>
      <c r="J19" s="18">
        <v>2.3148148148148149</v>
      </c>
      <c r="K19" s="19">
        <v>7.4074074074074066</v>
      </c>
    </row>
    <row r="20" spans="2:11" ht="13.5" customHeight="1">
      <c r="B20" s="213" t="s">
        <v>214</v>
      </c>
      <c r="C20" s="108">
        <v>133</v>
      </c>
      <c r="D20" s="24">
        <v>53</v>
      </c>
      <c r="E20" s="70">
        <v>27</v>
      </c>
      <c r="F20" s="24">
        <v>19</v>
      </c>
      <c r="G20" s="70">
        <v>9</v>
      </c>
      <c r="H20" s="24">
        <v>11</v>
      </c>
      <c r="I20" s="70">
        <v>8</v>
      </c>
      <c r="J20" s="24">
        <v>1</v>
      </c>
      <c r="K20" s="25">
        <v>5</v>
      </c>
    </row>
    <row r="21" spans="2:11" ht="13.5" customHeight="1">
      <c r="B21" s="214"/>
      <c r="C21" s="102">
        <v>100</v>
      </c>
      <c r="D21" s="28">
        <v>39.849624060150376</v>
      </c>
      <c r="E21" s="28">
        <v>20.300751879699249</v>
      </c>
      <c r="F21" s="28">
        <v>14.285714285714285</v>
      </c>
      <c r="G21" s="28">
        <v>6.7669172932330826</v>
      </c>
      <c r="H21" s="28">
        <v>8.2706766917293226</v>
      </c>
      <c r="I21" s="28">
        <v>6.0150375939849621</v>
      </c>
      <c r="J21" s="28">
        <v>0.75187969924812026</v>
      </c>
      <c r="K21" s="29">
        <v>3.7593984962406015</v>
      </c>
    </row>
    <row r="22" spans="2:11" ht="13.5" customHeight="1">
      <c r="K22" s="62"/>
    </row>
    <row r="23" spans="2:11" ht="13.5" customHeight="1">
      <c r="C23" s="128"/>
      <c r="D23" s="30"/>
      <c r="E23" s="30"/>
      <c r="F23" s="30"/>
      <c r="G23" s="30"/>
      <c r="H23" s="30"/>
      <c r="I23" s="30"/>
      <c r="J23" s="30"/>
      <c r="K23" s="30"/>
    </row>
    <row r="24" spans="2:11">
      <c r="C24" s="31"/>
      <c r="D24" s="31"/>
      <c r="K24" s="62"/>
    </row>
    <row r="25" spans="2:11">
      <c r="C25" s="31"/>
      <c r="K25" s="62"/>
    </row>
    <row r="26" spans="2:11">
      <c r="K26" s="62"/>
    </row>
    <row r="27" spans="2:11">
      <c r="K27" s="62"/>
    </row>
    <row r="28" spans="2:11">
      <c r="K28" s="62"/>
    </row>
    <row r="29" spans="2:11">
      <c r="K29" s="62"/>
    </row>
    <row r="30" spans="2:11">
      <c r="K30" s="62"/>
    </row>
    <row r="31" spans="2:11">
      <c r="K31" s="62"/>
    </row>
    <row r="32" spans="2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3:11">
      <c r="K65" s="62"/>
    </row>
    <row r="66" spans="3:11">
      <c r="K66" s="62"/>
    </row>
    <row r="67" spans="3:11">
      <c r="K67" s="62"/>
    </row>
    <row r="68" spans="3:11">
      <c r="K68" s="62"/>
    </row>
    <row r="69" spans="3:11">
      <c r="K69" s="62"/>
    </row>
    <row r="70" spans="3:11">
      <c r="K70" s="62"/>
    </row>
    <row r="71" spans="3:11">
      <c r="K71" s="62"/>
    </row>
    <row r="72" spans="3:11">
      <c r="K72" s="62"/>
    </row>
    <row r="73" spans="3:11">
      <c r="K73" s="62"/>
    </row>
    <row r="74" spans="3:11">
      <c r="K74" s="62"/>
    </row>
    <row r="75" spans="3:11">
      <c r="K75" s="62"/>
    </row>
    <row r="76" spans="3:11">
      <c r="K76" s="62"/>
    </row>
    <row r="77" spans="3:11">
      <c r="K77" s="62"/>
    </row>
    <row r="78" spans="3:11">
      <c r="K78" s="62"/>
    </row>
    <row r="79" spans="3:11">
      <c r="C79" s="128"/>
      <c r="K79" s="62"/>
    </row>
    <row r="80" spans="3:11"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</sheetData>
  <mergeCells count="18">
    <mergeCell ref="G3:G5"/>
    <mergeCell ref="J3:J5"/>
    <mergeCell ref="F3:F5"/>
    <mergeCell ref="B14:B15"/>
    <mergeCell ref="K3:K5"/>
    <mergeCell ref="B2:B5"/>
    <mergeCell ref="C3:C5"/>
    <mergeCell ref="D3:D5"/>
    <mergeCell ref="E3:E5"/>
    <mergeCell ref="I3:I5"/>
    <mergeCell ref="H3:H5"/>
    <mergeCell ref="B16:B17"/>
    <mergeCell ref="B18:B19"/>
    <mergeCell ref="B20:B21"/>
    <mergeCell ref="B10:B11"/>
    <mergeCell ref="B6:B7"/>
    <mergeCell ref="B8:B9"/>
    <mergeCell ref="B12:B13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L133"/>
  <sheetViews>
    <sheetView zoomScaleNormal="100" workbookViewId="0"/>
  </sheetViews>
  <sheetFormatPr defaultColWidth="9" defaultRowHeight="12"/>
  <cols>
    <col min="1" max="1" width="0.44140625" style="1" customWidth="1"/>
    <col min="2" max="2" width="25.3320312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24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102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165</v>
      </c>
      <c r="C8" s="66">
        <v>651</v>
      </c>
      <c r="D8" s="21">
        <v>247</v>
      </c>
      <c r="E8" s="67">
        <v>187</v>
      </c>
      <c r="F8" s="21">
        <v>91</v>
      </c>
      <c r="G8" s="67">
        <v>22</v>
      </c>
      <c r="H8" s="21">
        <v>48</v>
      </c>
      <c r="I8" s="67">
        <v>35</v>
      </c>
      <c r="J8" s="21">
        <v>7</v>
      </c>
      <c r="K8" s="22">
        <v>14</v>
      </c>
    </row>
    <row r="9" spans="1:12" ht="13.5" customHeight="1">
      <c r="B9" s="213"/>
      <c r="C9" s="195">
        <v>100</v>
      </c>
      <c r="D9" s="18">
        <v>37.941628264208909</v>
      </c>
      <c r="E9" s="18">
        <v>28.725038402457759</v>
      </c>
      <c r="F9" s="18">
        <v>13.978494623655912</v>
      </c>
      <c r="G9" s="18">
        <v>3.3794162826420893</v>
      </c>
      <c r="H9" s="18">
        <v>7.3732718894009217</v>
      </c>
      <c r="I9" s="18">
        <v>5.376344086021505</v>
      </c>
      <c r="J9" s="18">
        <v>1.0752688172043012</v>
      </c>
      <c r="K9" s="19">
        <v>2.1505376344086025</v>
      </c>
    </row>
    <row r="10" spans="1:12" ht="13.5" customHeight="1">
      <c r="B10" s="213" t="s">
        <v>269</v>
      </c>
      <c r="C10" s="108">
        <v>493</v>
      </c>
      <c r="D10" s="24">
        <v>142</v>
      </c>
      <c r="E10" s="70">
        <v>167</v>
      </c>
      <c r="F10" s="24">
        <v>79</v>
      </c>
      <c r="G10" s="70">
        <v>20</v>
      </c>
      <c r="H10" s="24">
        <v>42</v>
      </c>
      <c r="I10" s="70">
        <v>25</v>
      </c>
      <c r="J10" s="24">
        <v>7</v>
      </c>
      <c r="K10" s="25">
        <v>11</v>
      </c>
    </row>
    <row r="11" spans="1:12" ht="13.5" customHeight="1">
      <c r="B11" s="213"/>
      <c r="C11" s="195">
        <v>100</v>
      </c>
      <c r="D11" s="18">
        <v>28.803245436105477</v>
      </c>
      <c r="E11" s="18">
        <v>33.874239350912774</v>
      </c>
      <c r="F11" s="18">
        <v>16.024340770791078</v>
      </c>
      <c r="G11" s="18">
        <v>4.056795131845842</v>
      </c>
      <c r="H11" s="18">
        <v>8.5192697768762677</v>
      </c>
      <c r="I11" s="18">
        <v>5.0709939148073024</v>
      </c>
      <c r="J11" s="18">
        <v>1.4198782961460445</v>
      </c>
      <c r="K11" s="19">
        <v>2.2312373225152129</v>
      </c>
    </row>
    <row r="12" spans="1:12" ht="13.5" customHeight="1">
      <c r="B12" s="213" t="s">
        <v>206</v>
      </c>
      <c r="C12" s="108">
        <v>158</v>
      </c>
      <c r="D12" s="24">
        <v>105</v>
      </c>
      <c r="E12" s="70">
        <v>20</v>
      </c>
      <c r="F12" s="24">
        <v>12</v>
      </c>
      <c r="G12" s="70">
        <v>2</v>
      </c>
      <c r="H12" s="24">
        <v>6</v>
      </c>
      <c r="I12" s="70">
        <v>10</v>
      </c>
      <c r="J12" s="24" t="s">
        <v>307</v>
      </c>
      <c r="K12" s="25">
        <v>3</v>
      </c>
    </row>
    <row r="13" spans="1:12" ht="13.5" customHeight="1">
      <c r="B13" s="213"/>
      <c r="C13" s="195">
        <v>100</v>
      </c>
      <c r="D13" s="18">
        <v>66.455696202531641</v>
      </c>
      <c r="E13" s="18">
        <v>12.658227848101266</v>
      </c>
      <c r="F13" s="18">
        <v>7.59493670886076</v>
      </c>
      <c r="G13" s="18">
        <v>1.2658227848101267</v>
      </c>
      <c r="H13" s="18">
        <v>3.79746835443038</v>
      </c>
      <c r="I13" s="18">
        <v>6.3291139240506329</v>
      </c>
      <c r="J13" s="18" t="s">
        <v>307</v>
      </c>
      <c r="K13" s="19">
        <v>1.89873417721519</v>
      </c>
    </row>
    <row r="14" spans="1:12" ht="13.5" customHeight="1">
      <c r="B14" s="213" t="s">
        <v>166</v>
      </c>
      <c r="C14" s="108">
        <v>2691</v>
      </c>
      <c r="D14" s="24">
        <v>1827</v>
      </c>
      <c r="E14" s="70">
        <v>341</v>
      </c>
      <c r="F14" s="24">
        <v>117</v>
      </c>
      <c r="G14" s="70">
        <v>64</v>
      </c>
      <c r="H14" s="24">
        <v>161</v>
      </c>
      <c r="I14" s="70">
        <v>107</v>
      </c>
      <c r="J14" s="24">
        <v>12</v>
      </c>
      <c r="K14" s="25">
        <v>62</v>
      </c>
    </row>
    <row r="15" spans="1:12" ht="13.5" customHeight="1">
      <c r="B15" s="213"/>
      <c r="C15" s="195">
        <v>100</v>
      </c>
      <c r="D15" s="18">
        <v>67.892976588628756</v>
      </c>
      <c r="E15" s="18">
        <v>12.671869193608323</v>
      </c>
      <c r="F15" s="18">
        <v>4.3478260869565215</v>
      </c>
      <c r="G15" s="18">
        <v>2.3782980304719437</v>
      </c>
      <c r="H15" s="18">
        <v>5.982905982905983</v>
      </c>
      <c r="I15" s="18">
        <v>3.9762170196952806</v>
      </c>
      <c r="J15" s="18">
        <v>0.44593088071348941</v>
      </c>
      <c r="K15" s="19">
        <v>2.3039762170196951</v>
      </c>
    </row>
    <row r="16" spans="1:12" ht="13.5" customHeight="1">
      <c r="B16" s="213" t="s">
        <v>169</v>
      </c>
      <c r="C16" s="108">
        <v>688</v>
      </c>
      <c r="D16" s="24">
        <v>438</v>
      </c>
      <c r="E16" s="70">
        <v>83</v>
      </c>
      <c r="F16" s="24">
        <v>21</v>
      </c>
      <c r="G16" s="70">
        <v>23</v>
      </c>
      <c r="H16" s="24">
        <v>60</v>
      </c>
      <c r="I16" s="70">
        <v>45</v>
      </c>
      <c r="J16" s="24">
        <v>2</v>
      </c>
      <c r="K16" s="25">
        <v>16</v>
      </c>
    </row>
    <row r="17" spans="2:11" ht="13.5" customHeight="1">
      <c r="B17" s="213"/>
      <c r="C17" s="195">
        <v>100</v>
      </c>
      <c r="D17" s="18">
        <v>63.662790697674424</v>
      </c>
      <c r="E17" s="18">
        <v>12.063953488372094</v>
      </c>
      <c r="F17" s="18">
        <v>3.0523255813953485</v>
      </c>
      <c r="G17" s="18">
        <v>3.3430232558139532</v>
      </c>
      <c r="H17" s="18">
        <v>8.720930232558139</v>
      </c>
      <c r="I17" s="18">
        <v>6.5406976744186052</v>
      </c>
      <c r="J17" s="18">
        <v>0.29069767441860467</v>
      </c>
      <c r="K17" s="19">
        <v>2.3255813953488373</v>
      </c>
    </row>
    <row r="18" spans="2:11" ht="13.5" customHeight="1">
      <c r="B18" s="213" t="s">
        <v>170</v>
      </c>
      <c r="C18" s="66">
        <v>1604</v>
      </c>
      <c r="D18" s="21">
        <v>1135</v>
      </c>
      <c r="E18" s="67">
        <v>209</v>
      </c>
      <c r="F18" s="21">
        <v>72</v>
      </c>
      <c r="G18" s="67">
        <v>39</v>
      </c>
      <c r="H18" s="21">
        <v>76</v>
      </c>
      <c r="I18" s="67">
        <v>43</v>
      </c>
      <c r="J18" s="21">
        <v>5</v>
      </c>
      <c r="K18" s="22">
        <v>25</v>
      </c>
    </row>
    <row r="19" spans="2:11" ht="13.5" customHeight="1">
      <c r="B19" s="213"/>
      <c r="C19" s="195">
        <v>100</v>
      </c>
      <c r="D19" s="18">
        <v>70.760598503740653</v>
      </c>
      <c r="E19" s="18">
        <v>13.029925187032418</v>
      </c>
      <c r="F19" s="18">
        <v>4.4887780548628431</v>
      </c>
      <c r="G19" s="18">
        <v>2.4314214463840398</v>
      </c>
      <c r="H19" s="18">
        <v>4.7381546134663344</v>
      </c>
      <c r="I19" s="18">
        <v>2.6807980049875311</v>
      </c>
      <c r="J19" s="18">
        <v>0.3117206982543641</v>
      </c>
      <c r="K19" s="19">
        <v>1.5586034912718205</v>
      </c>
    </row>
    <row r="20" spans="2:11" ht="13.5" customHeight="1">
      <c r="B20" s="213" t="s">
        <v>207</v>
      </c>
      <c r="C20" s="108">
        <v>313</v>
      </c>
      <c r="D20" s="24">
        <v>234</v>
      </c>
      <c r="E20" s="70">
        <v>29</v>
      </c>
      <c r="F20" s="24">
        <v>11</v>
      </c>
      <c r="G20" s="70" t="s">
        <v>307</v>
      </c>
      <c r="H20" s="24">
        <v>14</v>
      </c>
      <c r="I20" s="70">
        <v>1</v>
      </c>
      <c r="J20" s="24">
        <v>3</v>
      </c>
      <c r="K20" s="25">
        <v>21</v>
      </c>
    </row>
    <row r="21" spans="2:11" ht="13.5" customHeight="1">
      <c r="B21" s="213"/>
      <c r="C21" s="195">
        <v>100</v>
      </c>
      <c r="D21" s="18">
        <v>74.760383386581481</v>
      </c>
      <c r="E21" s="18">
        <v>9.2651757188498394</v>
      </c>
      <c r="F21" s="18">
        <v>3.5143769968051117</v>
      </c>
      <c r="G21" s="18" t="s">
        <v>307</v>
      </c>
      <c r="H21" s="18">
        <v>4.4728434504792327</v>
      </c>
      <c r="I21" s="18">
        <v>0.31948881789137379</v>
      </c>
      <c r="J21" s="18">
        <v>0.95846645367412142</v>
      </c>
      <c r="K21" s="19">
        <v>6.7092651757188495</v>
      </c>
    </row>
    <row r="22" spans="2:11" ht="13.5" customHeight="1">
      <c r="B22" s="213" t="s">
        <v>208</v>
      </c>
      <c r="C22" s="108" t="s">
        <v>307</v>
      </c>
      <c r="D22" s="24" t="s">
        <v>307</v>
      </c>
      <c r="E22" s="70" t="s">
        <v>307</v>
      </c>
      <c r="F22" s="24" t="s">
        <v>307</v>
      </c>
      <c r="G22" s="70" t="s">
        <v>307</v>
      </c>
      <c r="H22" s="24" t="s">
        <v>307</v>
      </c>
      <c r="I22" s="70" t="s">
        <v>307</v>
      </c>
      <c r="J22" s="24" t="s">
        <v>307</v>
      </c>
      <c r="K22" s="25" t="s">
        <v>307</v>
      </c>
    </row>
    <row r="23" spans="2:11" ht="13.5" customHeight="1">
      <c r="B23" s="213"/>
      <c r="C23" s="195" t="s">
        <v>307</v>
      </c>
      <c r="D23" s="18" t="s">
        <v>307</v>
      </c>
      <c r="E23" s="18" t="s">
        <v>307</v>
      </c>
      <c r="F23" s="18" t="s">
        <v>307</v>
      </c>
      <c r="G23" s="18" t="s">
        <v>307</v>
      </c>
      <c r="H23" s="18" t="s">
        <v>307</v>
      </c>
      <c r="I23" s="18" t="s">
        <v>307</v>
      </c>
      <c r="J23" s="18" t="s">
        <v>307</v>
      </c>
      <c r="K23" s="19" t="s">
        <v>307</v>
      </c>
    </row>
    <row r="24" spans="2:11" ht="13.5" customHeight="1">
      <c r="B24" s="213" t="s">
        <v>209</v>
      </c>
      <c r="C24" s="108">
        <v>86</v>
      </c>
      <c r="D24" s="24">
        <v>20</v>
      </c>
      <c r="E24" s="70">
        <v>20</v>
      </c>
      <c r="F24" s="24">
        <v>13</v>
      </c>
      <c r="G24" s="70">
        <v>2</v>
      </c>
      <c r="H24" s="24">
        <v>11</v>
      </c>
      <c r="I24" s="70">
        <v>18</v>
      </c>
      <c r="J24" s="24">
        <v>2</v>
      </c>
      <c r="K24" s="25" t="s">
        <v>307</v>
      </c>
    </row>
    <row r="25" spans="2:11" ht="13.5" customHeight="1">
      <c r="B25" s="213"/>
      <c r="C25" s="195">
        <v>100</v>
      </c>
      <c r="D25" s="18">
        <v>23.255813953488371</v>
      </c>
      <c r="E25" s="18">
        <v>23.255813953488371</v>
      </c>
      <c r="F25" s="18">
        <v>15.11627906976744</v>
      </c>
      <c r="G25" s="18">
        <v>2.3255813953488373</v>
      </c>
      <c r="H25" s="18">
        <v>12.790697674418606</v>
      </c>
      <c r="I25" s="18">
        <v>20.930232558139537</v>
      </c>
      <c r="J25" s="18">
        <v>2.3255813953488373</v>
      </c>
      <c r="K25" s="19" t="s">
        <v>307</v>
      </c>
    </row>
    <row r="26" spans="2:11" ht="13.5" customHeight="1">
      <c r="B26" s="213" t="s">
        <v>116</v>
      </c>
      <c r="C26" s="108">
        <v>30</v>
      </c>
      <c r="D26" s="24">
        <v>11</v>
      </c>
      <c r="E26" s="70">
        <v>5</v>
      </c>
      <c r="F26" s="24">
        <v>5</v>
      </c>
      <c r="G26" s="70">
        <v>2</v>
      </c>
      <c r="H26" s="24" t="s">
        <v>307</v>
      </c>
      <c r="I26" s="70">
        <v>1</v>
      </c>
      <c r="J26" s="24">
        <v>1</v>
      </c>
      <c r="K26" s="25">
        <v>5</v>
      </c>
    </row>
    <row r="27" spans="2:11" ht="13.5" customHeight="1">
      <c r="B27" s="213"/>
      <c r="C27" s="195">
        <v>100</v>
      </c>
      <c r="D27" s="18">
        <v>36.666666666666664</v>
      </c>
      <c r="E27" s="18">
        <v>16.666666666666664</v>
      </c>
      <c r="F27" s="18">
        <v>16.666666666666664</v>
      </c>
      <c r="G27" s="18">
        <v>6.666666666666667</v>
      </c>
      <c r="H27" s="18" t="s">
        <v>307</v>
      </c>
      <c r="I27" s="18">
        <v>3.3333333333333335</v>
      </c>
      <c r="J27" s="18">
        <v>3.3333333333333335</v>
      </c>
      <c r="K27" s="19">
        <v>16.666666666666664</v>
      </c>
    </row>
    <row r="28" spans="2:11">
      <c r="B28" s="213" t="s">
        <v>167</v>
      </c>
      <c r="C28" s="108">
        <v>71</v>
      </c>
      <c r="D28" s="24">
        <v>41</v>
      </c>
      <c r="E28" s="70">
        <v>14</v>
      </c>
      <c r="F28" s="24">
        <v>5</v>
      </c>
      <c r="G28" s="70">
        <v>1</v>
      </c>
      <c r="H28" s="24">
        <v>6</v>
      </c>
      <c r="I28" s="70">
        <v>3</v>
      </c>
      <c r="J28" s="24" t="s">
        <v>307</v>
      </c>
      <c r="K28" s="25">
        <v>1</v>
      </c>
    </row>
    <row r="29" spans="2:11">
      <c r="B29" s="214"/>
      <c r="C29" s="102">
        <v>100</v>
      </c>
      <c r="D29" s="28">
        <v>57.74647887323944</v>
      </c>
      <c r="E29" s="28">
        <v>19.718309859154928</v>
      </c>
      <c r="F29" s="28">
        <v>7.042253521126761</v>
      </c>
      <c r="G29" s="28">
        <v>1.4084507042253522</v>
      </c>
      <c r="H29" s="28">
        <v>8.4507042253521121</v>
      </c>
      <c r="I29" s="28">
        <v>4.225352112676056</v>
      </c>
      <c r="J29" s="28" t="s">
        <v>307</v>
      </c>
      <c r="K29" s="29">
        <v>1.4084507042253522</v>
      </c>
    </row>
    <row r="30" spans="2:11">
      <c r="C30" s="31"/>
      <c r="K30" s="62"/>
    </row>
    <row r="31" spans="2:11">
      <c r="C31" s="128"/>
      <c r="D31" s="30"/>
      <c r="E31" s="30"/>
      <c r="F31" s="30"/>
      <c r="G31" s="30"/>
      <c r="H31" s="30"/>
      <c r="I31" s="30"/>
      <c r="J31" s="30"/>
      <c r="K31" s="30"/>
    </row>
    <row r="32" spans="2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</sheetData>
  <mergeCells count="22">
    <mergeCell ref="D3:D5"/>
    <mergeCell ref="B28:B29"/>
    <mergeCell ref="B20:B21"/>
    <mergeCell ref="B22:B23"/>
    <mergeCell ref="B24:B25"/>
    <mergeCell ref="B26:B27"/>
    <mergeCell ref="B16:B17"/>
    <mergeCell ref="B6:B7"/>
    <mergeCell ref="B8:B9"/>
    <mergeCell ref="B10:B11"/>
    <mergeCell ref="B18:B19"/>
    <mergeCell ref="B14:B15"/>
    <mergeCell ref="B12:B13"/>
    <mergeCell ref="B2:B5"/>
    <mergeCell ref="C3:C5"/>
    <mergeCell ref="E3:E5"/>
    <mergeCell ref="K3:K5"/>
    <mergeCell ref="F3:F5"/>
    <mergeCell ref="G3:G5"/>
    <mergeCell ref="H3:H5"/>
    <mergeCell ref="I3:I5"/>
    <mergeCell ref="J3:J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L119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23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97.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177</v>
      </c>
      <c r="C8" s="108">
        <v>37</v>
      </c>
      <c r="D8" s="24">
        <v>24</v>
      </c>
      <c r="E8" s="70">
        <v>5</v>
      </c>
      <c r="F8" s="24">
        <v>1</v>
      </c>
      <c r="G8" s="70">
        <v>1</v>
      </c>
      <c r="H8" s="24">
        <v>4</v>
      </c>
      <c r="I8" s="70">
        <v>2</v>
      </c>
      <c r="J8" s="24" t="s">
        <v>307</v>
      </c>
      <c r="K8" s="25" t="s">
        <v>307</v>
      </c>
    </row>
    <row r="9" spans="1:12" ht="13.5" customHeight="1">
      <c r="B9" s="213"/>
      <c r="C9" s="195">
        <v>100</v>
      </c>
      <c r="D9" s="18">
        <v>64.86486486486487</v>
      </c>
      <c r="E9" s="18">
        <v>13.513513513513514</v>
      </c>
      <c r="F9" s="18">
        <v>2.7027027027027026</v>
      </c>
      <c r="G9" s="18">
        <v>2.7027027027027026</v>
      </c>
      <c r="H9" s="18">
        <v>10.810810810810811</v>
      </c>
      <c r="I9" s="18">
        <v>5.4054054054054053</v>
      </c>
      <c r="J9" s="18" t="s">
        <v>307</v>
      </c>
      <c r="K9" s="19" t="s">
        <v>307</v>
      </c>
    </row>
    <row r="10" spans="1:12" ht="13.5" customHeight="1">
      <c r="B10" s="213" t="s">
        <v>178</v>
      </c>
      <c r="C10" s="108">
        <v>2</v>
      </c>
      <c r="D10" s="24">
        <v>1</v>
      </c>
      <c r="E10" s="70" t="s">
        <v>307</v>
      </c>
      <c r="F10" s="24" t="s">
        <v>307</v>
      </c>
      <c r="G10" s="70" t="s">
        <v>307</v>
      </c>
      <c r="H10" s="24">
        <v>1</v>
      </c>
      <c r="I10" s="70" t="s">
        <v>307</v>
      </c>
      <c r="J10" s="24" t="s">
        <v>307</v>
      </c>
      <c r="K10" s="25" t="s">
        <v>307</v>
      </c>
    </row>
    <row r="11" spans="1:12" ht="13.5" customHeight="1">
      <c r="B11" s="213"/>
      <c r="C11" s="195">
        <v>100</v>
      </c>
      <c r="D11" s="18">
        <v>50</v>
      </c>
      <c r="E11" s="18" t="s">
        <v>307</v>
      </c>
      <c r="F11" s="18" t="s">
        <v>307</v>
      </c>
      <c r="G11" s="18" t="s">
        <v>307</v>
      </c>
      <c r="H11" s="18">
        <v>50</v>
      </c>
      <c r="I11" s="18" t="s">
        <v>307</v>
      </c>
      <c r="J11" s="18" t="s">
        <v>307</v>
      </c>
      <c r="K11" s="19" t="s">
        <v>307</v>
      </c>
    </row>
    <row r="12" spans="1:12" ht="13.5" customHeight="1">
      <c r="B12" s="213" t="s">
        <v>179</v>
      </c>
      <c r="C12" s="108">
        <v>3374</v>
      </c>
      <c r="D12" s="24">
        <v>2084</v>
      </c>
      <c r="E12" s="70">
        <v>539</v>
      </c>
      <c r="F12" s="24">
        <v>214</v>
      </c>
      <c r="G12" s="70">
        <v>87</v>
      </c>
      <c r="H12" s="24">
        <v>208</v>
      </c>
      <c r="I12" s="70">
        <v>142</v>
      </c>
      <c r="J12" s="24">
        <v>19</v>
      </c>
      <c r="K12" s="25">
        <v>81</v>
      </c>
    </row>
    <row r="13" spans="1:12" ht="13.5" customHeight="1">
      <c r="B13" s="213"/>
      <c r="C13" s="195">
        <v>100</v>
      </c>
      <c r="D13" s="18">
        <v>61.766449318316539</v>
      </c>
      <c r="E13" s="18">
        <v>15.975103734439832</v>
      </c>
      <c r="F13" s="18">
        <v>6.3426200355660933</v>
      </c>
      <c r="G13" s="18">
        <v>2.5785417901600471</v>
      </c>
      <c r="H13" s="18">
        <v>6.1647895672791941</v>
      </c>
      <c r="I13" s="18">
        <v>4.2086544161232959</v>
      </c>
      <c r="J13" s="18">
        <v>0.56312981624184943</v>
      </c>
      <c r="K13" s="19">
        <v>2.400711321873148</v>
      </c>
    </row>
    <row r="14" spans="1:12">
      <c r="B14" s="213" t="s">
        <v>167</v>
      </c>
      <c r="C14" s="108">
        <v>30</v>
      </c>
      <c r="D14" s="24">
        <v>17</v>
      </c>
      <c r="E14" s="70">
        <v>3</v>
      </c>
      <c r="F14" s="24">
        <v>3</v>
      </c>
      <c r="G14" s="70">
        <v>1</v>
      </c>
      <c r="H14" s="24">
        <v>2</v>
      </c>
      <c r="I14" s="70">
        <v>2</v>
      </c>
      <c r="J14" s="24">
        <v>1</v>
      </c>
      <c r="K14" s="25">
        <v>1</v>
      </c>
    </row>
    <row r="15" spans="1:12">
      <c r="B15" s="214"/>
      <c r="C15" s="102">
        <v>100</v>
      </c>
      <c r="D15" s="28">
        <v>56.666666666666664</v>
      </c>
      <c r="E15" s="28">
        <v>10</v>
      </c>
      <c r="F15" s="28">
        <v>10</v>
      </c>
      <c r="G15" s="28">
        <v>3.3333333333333335</v>
      </c>
      <c r="H15" s="28">
        <v>6.666666666666667</v>
      </c>
      <c r="I15" s="28">
        <v>6.666666666666667</v>
      </c>
      <c r="J15" s="28">
        <v>3.3333333333333335</v>
      </c>
      <c r="K15" s="29">
        <v>3.3333333333333335</v>
      </c>
    </row>
    <row r="16" spans="1:12">
      <c r="K16" s="62"/>
    </row>
    <row r="17" spans="3:11">
      <c r="C17" s="128"/>
      <c r="D17" s="30"/>
      <c r="E17" s="30"/>
      <c r="F17" s="30"/>
      <c r="G17" s="30"/>
      <c r="H17" s="30"/>
      <c r="I17" s="30"/>
      <c r="J17" s="30"/>
      <c r="K17" s="30"/>
    </row>
    <row r="18" spans="3:11">
      <c r="C18" s="31"/>
      <c r="D18" s="31"/>
      <c r="E18" s="31"/>
      <c r="F18" s="31"/>
      <c r="G18" s="31"/>
      <c r="H18" s="31"/>
      <c r="I18" s="31"/>
      <c r="J18" s="31"/>
      <c r="K18" s="104"/>
    </row>
    <row r="19" spans="3:11">
      <c r="C19" s="31"/>
      <c r="D19" s="31"/>
      <c r="E19" s="31"/>
      <c r="F19" s="31"/>
      <c r="G19" s="31"/>
      <c r="H19" s="31"/>
      <c r="I19" s="31"/>
      <c r="J19" s="31"/>
      <c r="K19" s="104"/>
    </row>
    <row r="20" spans="3:11">
      <c r="K20" s="62"/>
    </row>
    <row r="21" spans="3:11">
      <c r="K21" s="62"/>
    </row>
    <row r="22" spans="3:11">
      <c r="K22" s="62"/>
    </row>
    <row r="23" spans="3:11">
      <c r="K23" s="62"/>
    </row>
    <row r="24" spans="3:11">
      <c r="K24" s="62"/>
    </row>
    <row r="25" spans="3:11">
      <c r="K25" s="62"/>
    </row>
    <row r="26" spans="3:11">
      <c r="K26" s="62"/>
    </row>
    <row r="27" spans="3:11">
      <c r="K27" s="62"/>
    </row>
    <row r="28" spans="3:11">
      <c r="K28" s="62"/>
    </row>
    <row r="29" spans="3:11">
      <c r="K29" s="62"/>
    </row>
    <row r="30" spans="3:11">
      <c r="K30" s="62"/>
    </row>
    <row r="31" spans="3:11">
      <c r="K31" s="62"/>
    </row>
    <row r="32" spans="3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</sheetData>
  <mergeCells count="15">
    <mergeCell ref="J3:J5"/>
    <mergeCell ref="K3:K5"/>
    <mergeCell ref="B2:B5"/>
    <mergeCell ref="C3:C5"/>
    <mergeCell ref="D3:D5"/>
    <mergeCell ref="F3:F5"/>
    <mergeCell ref="E3:E5"/>
    <mergeCell ref="G3:G5"/>
    <mergeCell ref="H3:H5"/>
    <mergeCell ref="I3:I5"/>
    <mergeCell ref="B14:B15"/>
    <mergeCell ref="B6:B7"/>
    <mergeCell ref="B8:B9"/>
    <mergeCell ref="B12:B13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L123"/>
  <sheetViews>
    <sheetView zoomScaleNormal="100" workbookViewId="0"/>
  </sheetViews>
  <sheetFormatPr defaultColWidth="9" defaultRowHeight="12"/>
  <cols>
    <col min="1" max="1" width="0.44140625" style="1" customWidth="1"/>
    <col min="2" max="2" width="24.886718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22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97.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180</v>
      </c>
      <c r="C8" s="108">
        <v>15</v>
      </c>
      <c r="D8" s="24">
        <v>5</v>
      </c>
      <c r="E8" s="70">
        <v>1</v>
      </c>
      <c r="F8" s="24">
        <v>2</v>
      </c>
      <c r="G8" s="70" t="s">
        <v>307</v>
      </c>
      <c r="H8" s="24">
        <v>3</v>
      </c>
      <c r="I8" s="70" t="s">
        <v>307</v>
      </c>
      <c r="J8" s="24">
        <v>3</v>
      </c>
      <c r="K8" s="25">
        <v>1</v>
      </c>
    </row>
    <row r="9" spans="1:12" ht="13.5" customHeight="1">
      <c r="B9" s="213"/>
      <c r="C9" s="195">
        <v>100</v>
      </c>
      <c r="D9" s="18">
        <v>33.333333333333329</v>
      </c>
      <c r="E9" s="18">
        <v>6.666666666666667</v>
      </c>
      <c r="F9" s="18">
        <v>13.333333333333334</v>
      </c>
      <c r="G9" s="18" t="s">
        <v>307</v>
      </c>
      <c r="H9" s="18">
        <v>20</v>
      </c>
      <c r="I9" s="18" t="s">
        <v>307</v>
      </c>
      <c r="J9" s="18">
        <v>20</v>
      </c>
      <c r="K9" s="19">
        <v>6.666666666666667</v>
      </c>
    </row>
    <row r="10" spans="1:12" ht="13.5" customHeight="1">
      <c r="B10" s="230" t="s">
        <v>178</v>
      </c>
      <c r="C10" s="108">
        <v>2</v>
      </c>
      <c r="D10" s="24">
        <v>1</v>
      </c>
      <c r="E10" s="70">
        <v>1</v>
      </c>
      <c r="F10" s="24" t="s">
        <v>307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25" t="s">
        <v>307</v>
      </c>
    </row>
    <row r="11" spans="1:12" ht="13.5" customHeight="1">
      <c r="B11" s="232"/>
      <c r="C11" s="195">
        <v>100</v>
      </c>
      <c r="D11" s="18">
        <v>50</v>
      </c>
      <c r="E11" s="18">
        <v>50</v>
      </c>
      <c r="F11" s="18" t="s">
        <v>307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9" t="s">
        <v>307</v>
      </c>
    </row>
    <row r="12" spans="1:12" ht="13.5" customHeight="1">
      <c r="B12" s="213" t="s">
        <v>181</v>
      </c>
      <c r="C12" s="108">
        <v>3351</v>
      </c>
      <c r="D12" s="24">
        <v>2080</v>
      </c>
      <c r="E12" s="70">
        <v>534</v>
      </c>
      <c r="F12" s="24">
        <v>210</v>
      </c>
      <c r="G12" s="70">
        <v>83</v>
      </c>
      <c r="H12" s="24">
        <v>206</v>
      </c>
      <c r="I12" s="70">
        <v>142</v>
      </c>
      <c r="J12" s="24">
        <v>16</v>
      </c>
      <c r="K12" s="25">
        <v>80</v>
      </c>
    </row>
    <row r="13" spans="1:12" ht="13.5" customHeight="1">
      <c r="B13" s="213"/>
      <c r="C13" s="195">
        <v>100</v>
      </c>
      <c r="D13" s="18">
        <v>62.071023575052223</v>
      </c>
      <c r="E13" s="18">
        <v>15.935541629364369</v>
      </c>
      <c r="F13" s="18">
        <v>6.2667860340196961</v>
      </c>
      <c r="G13" s="18">
        <v>2.4768725753506415</v>
      </c>
      <c r="H13" s="18">
        <v>6.1474186809907492</v>
      </c>
      <c r="I13" s="18">
        <v>4.2375410325276039</v>
      </c>
      <c r="J13" s="18">
        <v>0.47746941211578636</v>
      </c>
      <c r="K13" s="19">
        <v>2.3873470605789313</v>
      </c>
    </row>
    <row r="14" spans="1:12">
      <c r="B14" s="213" t="s">
        <v>156</v>
      </c>
      <c r="C14" s="108">
        <v>75</v>
      </c>
      <c r="D14" s="24">
        <v>40</v>
      </c>
      <c r="E14" s="70">
        <v>11</v>
      </c>
      <c r="F14" s="24">
        <v>6</v>
      </c>
      <c r="G14" s="70">
        <v>6</v>
      </c>
      <c r="H14" s="24">
        <v>6</v>
      </c>
      <c r="I14" s="70">
        <v>4</v>
      </c>
      <c r="J14" s="24">
        <v>1</v>
      </c>
      <c r="K14" s="25">
        <v>1</v>
      </c>
    </row>
    <row r="15" spans="1:12">
      <c r="B15" s="214"/>
      <c r="C15" s="102">
        <v>100</v>
      </c>
      <c r="D15" s="28">
        <v>53.333333333333336</v>
      </c>
      <c r="E15" s="28">
        <v>14.666666666666666</v>
      </c>
      <c r="F15" s="28">
        <v>8</v>
      </c>
      <c r="G15" s="28">
        <v>8</v>
      </c>
      <c r="H15" s="28">
        <v>8</v>
      </c>
      <c r="I15" s="28">
        <v>5.3333333333333339</v>
      </c>
      <c r="J15" s="28">
        <v>1.3333333333333335</v>
      </c>
      <c r="K15" s="29">
        <v>1.3333333333333335</v>
      </c>
    </row>
    <row r="16" spans="1:12">
      <c r="K16" s="62"/>
    </row>
    <row r="17" spans="3:11">
      <c r="C17" s="128"/>
      <c r="D17" s="30"/>
      <c r="E17" s="30"/>
      <c r="F17" s="30"/>
      <c r="G17" s="30"/>
      <c r="H17" s="30"/>
      <c r="I17" s="30"/>
      <c r="J17" s="30"/>
      <c r="K17" s="30"/>
    </row>
    <row r="18" spans="3:11">
      <c r="C18" s="31"/>
      <c r="D18" s="31"/>
      <c r="E18" s="31"/>
      <c r="F18" s="31"/>
      <c r="G18" s="31"/>
      <c r="H18" s="31"/>
      <c r="I18" s="31"/>
      <c r="J18" s="31"/>
      <c r="K18" s="104"/>
    </row>
    <row r="19" spans="3:11">
      <c r="C19" s="31"/>
      <c r="D19" s="31"/>
      <c r="E19" s="31"/>
      <c r="F19" s="31"/>
      <c r="G19" s="31"/>
      <c r="H19" s="31"/>
      <c r="I19" s="31"/>
      <c r="J19" s="31"/>
      <c r="K19" s="104"/>
    </row>
    <row r="20" spans="3:11">
      <c r="K20" s="62"/>
    </row>
    <row r="21" spans="3:11">
      <c r="K21" s="62"/>
    </row>
    <row r="22" spans="3:11">
      <c r="K22" s="62"/>
    </row>
    <row r="23" spans="3:11">
      <c r="K23" s="62"/>
    </row>
    <row r="24" spans="3:11">
      <c r="K24" s="62"/>
    </row>
    <row r="25" spans="3:11">
      <c r="K25" s="62"/>
    </row>
    <row r="26" spans="3:11">
      <c r="K26" s="62"/>
    </row>
    <row r="27" spans="3:11">
      <c r="K27" s="62"/>
    </row>
    <row r="28" spans="3:11">
      <c r="K28" s="62"/>
    </row>
    <row r="29" spans="3:11">
      <c r="K29" s="62"/>
    </row>
    <row r="30" spans="3:11">
      <c r="K30" s="62"/>
    </row>
    <row r="31" spans="3:11">
      <c r="K31" s="62"/>
    </row>
    <row r="32" spans="3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</sheetData>
  <mergeCells count="15">
    <mergeCell ref="K3:K5"/>
    <mergeCell ref="B14:B15"/>
    <mergeCell ref="B12:B13"/>
    <mergeCell ref="B10:B11"/>
    <mergeCell ref="B6:B7"/>
    <mergeCell ref="B8:B9"/>
    <mergeCell ref="B2:B5"/>
    <mergeCell ref="C3:C5"/>
    <mergeCell ref="D3:D5"/>
    <mergeCell ref="E3:E5"/>
    <mergeCell ref="F3:F5"/>
    <mergeCell ref="G3:G5"/>
    <mergeCell ref="H3:H5"/>
    <mergeCell ref="I3:I5"/>
    <mergeCell ref="J3:J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L125"/>
  <sheetViews>
    <sheetView zoomScaleNormal="100" workbookViewId="0"/>
  </sheetViews>
  <sheetFormatPr defaultColWidth="9" defaultRowHeight="12"/>
  <cols>
    <col min="1" max="1" width="0.44140625" style="1" customWidth="1"/>
    <col min="2" max="2" width="39.1093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21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97.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182</v>
      </c>
      <c r="C8" s="108">
        <v>20</v>
      </c>
      <c r="D8" s="24">
        <v>8</v>
      </c>
      <c r="E8" s="70">
        <v>2</v>
      </c>
      <c r="F8" s="24">
        <v>5</v>
      </c>
      <c r="G8" s="70" t="s">
        <v>307</v>
      </c>
      <c r="H8" s="24">
        <v>3</v>
      </c>
      <c r="I8" s="70">
        <v>1</v>
      </c>
      <c r="J8" s="24">
        <v>1</v>
      </c>
      <c r="K8" s="25" t="s">
        <v>307</v>
      </c>
    </row>
    <row r="9" spans="1:12" ht="13.5" customHeight="1">
      <c r="B9" s="213"/>
      <c r="C9" s="195">
        <v>100</v>
      </c>
      <c r="D9" s="18">
        <v>40</v>
      </c>
      <c r="E9" s="18">
        <v>10</v>
      </c>
      <c r="F9" s="18">
        <v>25</v>
      </c>
      <c r="G9" s="18" t="s">
        <v>307</v>
      </c>
      <c r="H9" s="18">
        <v>15</v>
      </c>
      <c r="I9" s="18">
        <v>5</v>
      </c>
      <c r="J9" s="18">
        <v>5</v>
      </c>
      <c r="K9" s="19" t="s">
        <v>307</v>
      </c>
    </row>
    <row r="10" spans="1:12" ht="13.5" customHeight="1">
      <c r="B10" s="213" t="s">
        <v>178</v>
      </c>
      <c r="C10" s="108" t="s">
        <v>307</v>
      </c>
      <c r="D10" s="24" t="s">
        <v>307</v>
      </c>
      <c r="E10" s="70" t="s">
        <v>307</v>
      </c>
      <c r="F10" s="24" t="s">
        <v>307</v>
      </c>
      <c r="G10" s="70" t="s">
        <v>307</v>
      </c>
      <c r="H10" s="24" t="s">
        <v>307</v>
      </c>
      <c r="I10" s="70" t="s">
        <v>307</v>
      </c>
      <c r="J10" s="24" t="s">
        <v>307</v>
      </c>
      <c r="K10" s="25" t="s">
        <v>307</v>
      </c>
    </row>
    <row r="11" spans="1:12" ht="13.5" customHeight="1">
      <c r="B11" s="213"/>
      <c r="C11" s="195" t="s">
        <v>307</v>
      </c>
      <c r="D11" s="18" t="s">
        <v>307</v>
      </c>
      <c r="E11" s="18" t="s">
        <v>307</v>
      </c>
      <c r="F11" s="18" t="s">
        <v>307</v>
      </c>
      <c r="G11" s="18" t="s">
        <v>307</v>
      </c>
      <c r="H11" s="18" t="s">
        <v>307</v>
      </c>
      <c r="I11" s="18" t="s">
        <v>307</v>
      </c>
      <c r="J11" s="18" t="s">
        <v>307</v>
      </c>
      <c r="K11" s="19" t="s">
        <v>307</v>
      </c>
    </row>
    <row r="12" spans="1:12" ht="13.5" customHeight="1">
      <c r="B12" s="213" t="s">
        <v>183</v>
      </c>
      <c r="C12" s="108">
        <v>3345</v>
      </c>
      <c r="D12" s="24">
        <v>2069</v>
      </c>
      <c r="E12" s="70">
        <v>533</v>
      </c>
      <c r="F12" s="24">
        <v>206</v>
      </c>
      <c r="G12" s="70">
        <v>87</v>
      </c>
      <c r="H12" s="24">
        <v>208</v>
      </c>
      <c r="I12" s="70">
        <v>143</v>
      </c>
      <c r="J12" s="24">
        <v>19</v>
      </c>
      <c r="K12" s="25">
        <v>80</v>
      </c>
    </row>
    <row r="13" spans="1:12" ht="13.5" customHeight="1">
      <c r="B13" s="213"/>
      <c r="C13" s="195">
        <v>100</v>
      </c>
      <c r="D13" s="18">
        <v>61.853512705530648</v>
      </c>
      <c r="E13" s="18">
        <v>15.934230194319882</v>
      </c>
      <c r="F13" s="18">
        <v>6.158445440956652</v>
      </c>
      <c r="G13" s="18">
        <v>2.600896860986547</v>
      </c>
      <c r="H13" s="18">
        <v>6.218236173393124</v>
      </c>
      <c r="I13" s="18">
        <v>4.275037369207773</v>
      </c>
      <c r="J13" s="18">
        <v>0.56801195814648731</v>
      </c>
      <c r="K13" s="19">
        <v>2.391629297458894</v>
      </c>
    </row>
    <row r="14" spans="1:12">
      <c r="B14" s="213" t="s">
        <v>156</v>
      </c>
      <c r="C14" s="108">
        <v>78</v>
      </c>
      <c r="D14" s="24">
        <v>49</v>
      </c>
      <c r="E14" s="70">
        <v>12</v>
      </c>
      <c r="F14" s="24">
        <v>7</v>
      </c>
      <c r="G14" s="70">
        <v>2</v>
      </c>
      <c r="H14" s="24">
        <v>4</v>
      </c>
      <c r="I14" s="70">
        <v>2</v>
      </c>
      <c r="J14" s="24" t="s">
        <v>307</v>
      </c>
      <c r="K14" s="25">
        <v>2</v>
      </c>
    </row>
    <row r="15" spans="1:12">
      <c r="B15" s="214"/>
      <c r="C15" s="102">
        <v>100</v>
      </c>
      <c r="D15" s="28">
        <v>62.820512820512818</v>
      </c>
      <c r="E15" s="28">
        <v>15.384615384615385</v>
      </c>
      <c r="F15" s="28">
        <v>8.9743589743589745</v>
      </c>
      <c r="G15" s="28">
        <v>2.5641025641025639</v>
      </c>
      <c r="H15" s="28">
        <v>5.1282051282051277</v>
      </c>
      <c r="I15" s="28">
        <v>2.5641025641025639</v>
      </c>
      <c r="J15" s="28" t="s">
        <v>307</v>
      </c>
      <c r="K15" s="29">
        <v>2.5641025641025639</v>
      </c>
    </row>
    <row r="16" spans="1:12">
      <c r="K16" s="62"/>
    </row>
    <row r="17" spans="3:11">
      <c r="C17" s="128"/>
      <c r="D17" s="30"/>
      <c r="E17" s="30"/>
      <c r="F17" s="30"/>
      <c r="G17" s="30"/>
      <c r="H17" s="30"/>
      <c r="I17" s="30"/>
      <c r="J17" s="30"/>
      <c r="K17" s="30"/>
    </row>
    <row r="18" spans="3:11">
      <c r="C18" s="31"/>
      <c r="D18" s="31"/>
      <c r="E18" s="31"/>
      <c r="F18" s="31"/>
      <c r="G18" s="31"/>
      <c r="H18" s="31"/>
      <c r="I18" s="31"/>
      <c r="J18" s="31"/>
      <c r="K18" s="104"/>
    </row>
    <row r="19" spans="3:11">
      <c r="C19" s="31"/>
      <c r="D19" s="31"/>
      <c r="E19" s="31"/>
      <c r="F19" s="31"/>
      <c r="G19" s="31"/>
      <c r="H19" s="31"/>
      <c r="I19" s="31"/>
      <c r="J19" s="31"/>
      <c r="K19" s="104"/>
    </row>
    <row r="20" spans="3:11">
      <c r="K20" s="62"/>
    </row>
    <row r="21" spans="3:11">
      <c r="K21" s="62"/>
    </row>
    <row r="22" spans="3:11">
      <c r="K22" s="62"/>
    </row>
    <row r="23" spans="3:11">
      <c r="K23" s="62"/>
    </row>
    <row r="24" spans="3:11">
      <c r="K24" s="62"/>
    </row>
    <row r="25" spans="3:11">
      <c r="K25" s="62"/>
    </row>
    <row r="26" spans="3:11">
      <c r="K26" s="62"/>
    </row>
    <row r="27" spans="3:11">
      <c r="K27" s="62"/>
    </row>
    <row r="28" spans="3:11">
      <c r="K28" s="62"/>
    </row>
    <row r="29" spans="3:11">
      <c r="K29" s="62"/>
    </row>
    <row r="30" spans="3:11">
      <c r="K30" s="62"/>
    </row>
    <row r="31" spans="3:11">
      <c r="K31" s="62"/>
    </row>
    <row r="32" spans="3:11">
      <c r="K32" s="62"/>
    </row>
    <row r="33" spans="11:11">
      <c r="K33" s="62"/>
    </row>
    <row r="34" spans="11:11">
      <c r="K34" s="62"/>
    </row>
    <row r="35" spans="11:11">
      <c r="K35" s="62"/>
    </row>
    <row r="36" spans="11:11">
      <c r="K36" s="62"/>
    </row>
    <row r="37" spans="11:11">
      <c r="K37" s="62"/>
    </row>
    <row r="38" spans="11:11">
      <c r="K38" s="62"/>
    </row>
    <row r="39" spans="11:11">
      <c r="K39" s="62"/>
    </row>
    <row r="40" spans="11:11">
      <c r="K40" s="62"/>
    </row>
    <row r="41" spans="11:11">
      <c r="K41" s="62"/>
    </row>
    <row r="42" spans="11:11">
      <c r="K42" s="62"/>
    </row>
    <row r="43" spans="11:11">
      <c r="K43" s="62"/>
    </row>
    <row r="44" spans="11:11">
      <c r="K44" s="62"/>
    </row>
    <row r="45" spans="11:11">
      <c r="K45" s="62"/>
    </row>
    <row r="46" spans="11:11">
      <c r="K46" s="62"/>
    </row>
    <row r="47" spans="11:11">
      <c r="K47" s="62"/>
    </row>
    <row r="48" spans="11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</sheetData>
  <mergeCells count="15">
    <mergeCell ref="D3:D5"/>
    <mergeCell ref="C3:C5"/>
    <mergeCell ref="K3:K5"/>
    <mergeCell ref="B2:B5"/>
    <mergeCell ref="E3:E5"/>
    <mergeCell ref="F3:F5"/>
    <mergeCell ref="G3:G5"/>
    <mergeCell ref="H3:H5"/>
    <mergeCell ref="I3:I5"/>
    <mergeCell ref="J3:J5"/>
    <mergeCell ref="B14:B15"/>
    <mergeCell ref="B12:B13"/>
    <mergeCell ref="B8:B9"/>
    <mergeCell ref="B10:B11"/>
    <mergeCell ref="B6:B7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1"/>
  <sheetViews>
    <sheetView zoomScaleNormal="100" workbookViewId="0"/>
  </sheetViews>
  <sheetFormatPr defaultColWidth="8.88671875" defaultRowHeight="12"/>
  <cols>
    <col min="1" max="1" width="0.44140625" style="1" customWidth="1"/>
    <col min="2" max="2" width="22" style="1" customWidth="1"/>
    <col min="3" max="46" width="6.88671875" style="1" customWidth="1"/>
    <col min="47" max="16384" width="8.88671875" style="1"/>
  </cols>
  <sheetData>
    <row r="1" spans="1:23" s="4" customFormat="1" ht="13.5" customHeight="1" thickBot="1">
      <c r="B1" s="5" t="s">
        <v>474</v>
      </c>
      <c r="C1" s="5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</row>
    <row r="2" spans="1:23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7"/>
      <c r="O2" s="9"/>
      <c r="P2" s="9"/>
      <c r="Q2" s="9"/>
      <c r="R2" s="9"/>
      <c r="S2" s="9"/>
      <c r="T2" s="9"/>
      <c r="U2" s="9"/>
      <c r="V2" s="198"/>
      <c r="W2" s="199"/>
    </row>
    <row r="3" spans="1:23" s="13" customFormat="1" ht="13.5" customHeight="1">
      <c r="B3" s="221"/>
      <c r="C3" s="224" t="s">
        <v>291</v>
      </c>
      <c r="D3" s="217" t="s">
        <v>290</v>
      </c>
      <c r="E3" s="217" t="s">
        <v>356</v>
      </c>
      <c r="F3" s="217" t="s">
        <v>357</v>
      </c>
      <c r="G3" s="217" t="s">
        <v>358</v>
      </c>
      <c r="H3" s="217" t="s">
        <v>359</v>
      </c>
      <c r="I3" s="217" t="s">
        <v>360</v>
      </c>
      <c r="J3" s="217" t="s">
        <v>361</v>
      </c>
      <c r="K3" s="217" t="s">
        <v>362</v>
      </c>
      <c r="L3" s="217" t="s">
        <v>363</v>
      </c>
      <c r="M3" s="217" t="s">
        <v>204</v>
      </c>
      <c r="N3" s="217" t="s">
        <v>289</v>
      </c>
      <c r="O3" s="217" t="s">
        <v>364</v>
      </c>
      <c r="P3" s="217" t="s">
        <v>365</v>
      </c>
      <c r="Q3" s="217" t="s">
        <v>366</v>
      </c>
      <c r="R3" s="217" t="s">
        <v>367</v>
      </c>
      <c r="S3" s="217" t="s">
        <v>368</v>
      </c>
      <c r="T3" s="217" t="s">
        <v>369</v>
      </c>
      <c r="U3" s="217" t="s">
        <v>370</v>
      </c>
      <c r="V3" s="217" t="s">
        <v>288</v>
      </c>
      <c r="W3" s="226" t="s">
        <v>156</v>
      </c>
    </row>
    <row r="4" spans="1:23" s="13" customFormat="1" ht="4.5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26"/>
    </row>
    <row r="5" spans="1:23" ht="154.5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27"/>
    </row>
    <row r="6" spans="1:23" ht="13.5" customHeight="1">
      <c r="B6" s="219" t="s">
        <v>60</v>
      </c>
      <c r="C6" s="14">
        <v>7369</v>
      </c>
      <c r="D6" s="15">
        <v>367</v>
      </c>
      <c r="E6" s="15">
        <v>133</v>
      </c>
      <c r="F6" s="15">
        <v>14</v>
      </c>
      <c r="G6" s="15">
        <v>10</v>
      </c>
      <c r="H6" s="15">
        <v>6</v>
      </c>
      <c r="I6" s="15" t="s">
        <v>307</v>
      </c>
      <c r="J6" s="15">
        <v>97</v>
      </c>
      <c r="K6" s="15">
        <v>5</v>
      </c>
      <c r="L6" s="15">
        <v>99</v>
      </c>
      <c r="M6" s="15">
        <v>11</v>
      </c>
      <c r="N6" s="15">
        <v>869</v>
      </c>
      <c r="O6" s="16">
        <v>346</v>
      </c>
      <c r="P6" s="16">
        <v>159</v>
      </c>
      <c r="Q6" s="16">
        <v>149</v>
      </c>
      <c r="R6" s="16">
        <v>29</v>
      </c>
      <c r="S6" s="16">
        <v>161</v>
      </c>
      <c r="T6" s="16">
        <v>12</v>
      </c>
      <c r="U6" s="16">
        <v>13</v>
      </c>
      <c r="V6" s="16">
        <v>6068</v>
      </c>
      <c r="W6" s="16">
        <v>65</v>
      </c>
    </row>
    <row r="7" spans="1:23" ht="13.5" customHeight="1">
      <c r="B7" s="213"/>
      <c r="C7" s="39">
        <v>100</v>
      </c>
      <c r="D7" s="40">
        <v>4.9803229746234221</v>
      </c>
      <c r="E7" s="40">
        <v>1.8</v>
      </c>
      <c r="F7" s="40">
        <v>0.2</v>
      </c>
      <c r="G7" s="40">
        <v>0.1</v>
      </c>
      <c r="H7" s="40">
        <v>0.1</v>
      </c>
      <c r="I7" s="51" t="s">
        <v>307</v>
      </c>
      <c r="J7" s="40">
        <v>1.3</v>
      </c>
      <c r="K7" s="40">
        <v>0.1</v>
      </c>
      <c r="L7" s="40">
        <v>1.3</v>
      </c>
      <c r="M7" s="40">
        <v>0.1</v>
      </c>
      <c r="N7" s="40">
        <v>11.8</v>
      </c>
      <c r="O7" s="42">
        <v>4.7</v>
      </c>
      <c r="P7" s="42">
        <v>2.2000000000000002</v>
      </c>
      <c r="Q7" s="42">
        <v>2</v>
      </c>
      <c r="R7" s="42">
        <v>0.4</v>
      </c>
      <c r="S7" s="42">
        <v>2.2000000000000002</v>
      </c>
      <c r="T7" s="42">
        <v>0.2</v>
      </c>
      <c r="U7" s="42">
        <v>0.2</v>
      </c>
      <c r="V7" s="42">
        <v>82.3</v>
      </c>
      <c r="W7" s="42">
        <v>0.9</v>
      </c>
    </row>
    <row r="8" spans="1:23" ht="13.5" customHeight="1">
      <c r="B8" s="213" t="s">
        <v>61</v>
      </c>
      <c r="C8" s="20">
        <v>549</v>
      </c>
      <c r="D8" s="21">
        <v>348</v>
      </c>
      <c r="E8" s="21">
        <v>129</v>
      </c>
      <c r="F8" s="21">
        <v>13</v>
      </c>
      <c r="G8" s="21">
        <v>9</v>
      </c>
      <c r="H8" s="21">
        <v>6</v>
      </c>
      <c r="I8" s="21" t="s">
        <v>307</v>
      </c>
      <c r="J8" s="21">
        <v>91</v>
      </c>
      <c r="K8" s="21">
        <v>3</v>
      </c>
      <c r="L8" s="21">
        <v>94</v>
      </c>
      <c r="M8" s="21">
        <v>11</v>
      </c>
      <c r="N8" s="21">
        <v>191</v>
      </c>
      <c r="O8" s="22">
        <v>191</v>
      </c>
      <c r="P8" s="22" t="s">
        <v>307</v>
      </c>
      <c r="Q8" s="22" t="s">
        <v>307</v>
      </c>
      <c r="R8" s="22" t="s">
        <v>307</v>
      </c>
      <c r="S8" s="22" t="s">
        <v>307</v>
      </c>
      <c r="T8" s="22" t="s">
        <v>307</v>
      </c>
      <c r="U8" s="22" t="s">
        <v>307</v>
      </c>
      <c r="V8" s="22" t="s">
        <v>307</v>
      </c>
      <c r="W8" s="22">
        <v>10</v>
      </c>
    </row>
    <row r="9" spans="1:23" ht="13.5" customHeight="1">
      <c r="B9" s="213"/>
      <c r="C9" s="45">
        <v>100</v>
      </c>
      <c r="D9" s="46">
        <v>63.387978142076506</v>
      </c>
      <c r="E9" s="46">
        <v>23.5</v>
      </c>
      <c r="F9" s="46">
        <v>2.4</v>
      </c>
      <c r="G9" s="46">
        <v>1.6</v>
      </c>
      <c r="H9" s="46">
        <v>1.1000000000000001</v>
      </c>
      <c r="I9" s="47" t="s">
        <v>307</v>
      </c>
      <c r="J9" s="46">
        <v>16.600000000000001</v>
      </c>
      <c r="K9" s="46">
        <v>0.5</v>
      </c>
      <c r="L9" s="46">
        <v>17.100000000000001</v>
      </c>
      <c r="M9" s="46">
        <v>2</v>
      </c>
      <c r="N9" s="46">
        <v>34.799999999999997</v>
      </c>
      <c r="O9" s="49">
        <v>34.799999999999997</v>
      </c>
      <c r="P9" s="197" t="s">
        <v>307</v>
      </c>
      <c r="Q9" s="197" t="s">
        <v>307</v>
      </c>
      <c r="R9" s="197" t="s">
        <v>307</v>
      </c>
      <c r="S9" s="197" t="s">
        <v>307</v>
      </c>
      <c r="T9" s="197" t="s">
        <v>307</v>
      </c>
      <c r="U9" s="197" t="s">
        <v>307</v>
      </c>
      <c r="V9" s="197" t="s">
        <v>307</v>
      </c>
      <c r="W9" s="49">
        <v>1.8</v>
      </c>
    </row>
    <row r="10" spans="1:23" ht="13.5" customHeight="1">
      <c r="B10" s="213" t="s">
        <v>62</v>
      </c>
      <c r="C10" s="23">
        <v>542</v>
      </c>
      <c r="D10" s="24" t="s">
        <v>307</v>
      </c>
      <c r="E10" s="24" t="s">
        <v>307</v>
      </c>
      <c r="F10" s="24" t="s">
        <v>307</v>
      </c>
      <c r="G10" s="24" t="s">
        <v>307</v>
      </c>
      <c r="H10" s="24" t="s">
        <v>307</v>
      </c>
      <c r="I10" s="24" t="s">
        <v>307</v>
      </c>
      <c r="J10" s="24" t="s">
        <v>307</v>
      </c>
      <c r="K10" s="24" t="s">
        <v>307</v>
      </c>
      <c r="L10" s="24" t="s">
        <v>307</v>
      </c>
      <c r="M10" s="24" t="s">
        <v>307</v>
      </c>
      <c r="N10" s="24">
        <v>513</v>
      </c>
      <c r="O10" s="25">
        <v>136</v>
      </c>
      <c r="P10" s="25">
        <v>149</v>
      </c>
      <c r="Q10" s="25">
        <v>146</v>
      </c>
      <c r="R10" s="25">
        <v>16</v>
      </c>
      <c r="S10" s="25">
        <v>58</v>
      </c>
      <c r="T10" s="25" t="s">
        <v>307</v>
      </c>
      <c r="U10" s="25">
        <v>8</v>
      </c>
      <c r="V10" s="25">
        <v>21</v>
      </c>
      <c r="W10" s="25">
        <v>8</v>
      </c>
    </row>
    <row r="11" spans="1:23" ht="13.5" customHeight="1">
      <c r="B11" s="213"/>
      <c r="C11" s="39">
        <v>100</v>
      </c>
      <c r="D11" s="51" t="s">
        <v>307</v>
      </c>
      <c r="E11" s="51" t="s">
        <v>307</v>
      </c>
      <c r="F11" s="51" t="s">
        <v>307</v>
      </c>
      <c r="G11" s="51" t="s">
        <v>307</v>
      </c>
      <c r="H11" s="51" t="s">
        <v>307</v>
      </c>
      <c r="I11" s="51" t="s">
        <v>307</v>
      </c>
      <c r="J11" s="51" t="s">
        <v>307</v>
      </c>
      <c r="K11" s="51" t="s">
        <v>307</v>
      </c>
      <c r="L11" s="51" t="s">
        <v>307</v>
      </c>
      <c r="M11" s="51" t="s">
        <v>307</v>
      </c>
      <c r="N11" s="40">
        <v>94.6</v>
      </c>
      <c r="O11" s="42">
        <v>25.1</v>
      </c>
      <c r="P11" s="42">
        <v>27.5</v>
      </c>
      <c r="Q11" s="42">
        <v>26.9</v>
      </c>
      <c r="R11" s="42">
        <v>3</v>
      </c>
      <c r="S11" s="42">
        <v>10.7</v>
      </c>
      <c r="T11" s="126" t="s">
        <v>307</v>
      </c>
      <c r="U11" s="42">
        <v>1.5</v>
      </c>
      <c r="V11" s="42">
        <v>3.9</v>
      </c>
      <c r="W11" s="42">
        <v>1.5</v>
      </c>
    </row>
    <row r="12" spans="1:23" ht="13.5" customHeight="1">
      <c r="B12" s="213" t="s">
        <v>63</v>
      </c>
      <c r="C12" s="23">
        <v>592</v>
      </c>
      <c r="D12" s="24" t="s">
        <v>307</v>
      </c>
      <c r="E12" s="24" t="s">
        <v>307</v>
      </c>
      <c r="F12" s="24" t="s">
        <v>307</v>
      </c>
      <c r="G12" s="24" t="s">
        <v>307</v>
      </c>
      <c r="H12" s="24" t="s">
        <v>307</v>
      </c>
      <c r="I12" s="24" t="s">
        <v>307</v>
      </c>
      <c r="J12" s="24" t="s">
        <v>307</v>
      </c>
      <c r="K12" s="24" t="s">
        <v>307</v>
      </c>
      <c r="L12" s="24" t="s">
        <v>307</v>
      </c>
      <c r="M12" s="24" t="s">
        <v>307</v>
      </c>
      <c r="N12" s="24">
        <v>118</v>
      </c>
      <c r="O12" s="25" t="s">
        <v>307</v>
      </c>
      <c r="P12" s="25" t="s">
        <v>307</v>
      </c>
      <c r="Q12" s="25" t="s">
        <v>307</v>
      </c>
      <c r="R12" s="25">
        <v>10</v>
      </c>
      <c r="S12" s="25">
        <v>96</v>
      </c>
      <c r="T12" s="25">
        <v>10</v>
      </c>
      <c r="U12" s="25">
        <v>2</v>
      </c>
      <c r="V12" s="25">
        <v>464</v>
      </c>
      <c r="W12" s="25">
        <v>10</v>
      </c>
    </row>
    <row r="13" spans="1:23" ht="13.5" customHeight="1">
      <c r="B13" s="213"/>
      <c r="C13" s="39">
        <v>100</v>
      </c>
      <c r="D13" s="51" t="s">
        <v>307</v>
      </c>
      <c r="E13" s="51" t="s">
        <v>307</v>
      </c>
      <c r="F13" s="51" t="s">
        <v>307</v>
      </c>
      <c r="G13" s="51" t="s">
        <v>307</v>
      </c>
      <c r="H13" s="51" t="s">
        <v>307</v>
      </c>
      <c r="I13" s="51" t="s">
        <v>307</v>
      </c>
      <c r="J13" s="51" t="s">
        <v>307</v>
      </c>
      <c r="K13" s="51" t="s">
        <v>307</v>
      </c>
      <c r="L13" s="51" t="s">
        <v>307</v>
      </c>
      <c r="M13" s="51" t="s">
        <v>307</v>
      </c>
      <c r="N13" s="40">
        <v>19.899999999999999</v>
      </c>
      <c r="O13" s="126" t="s">
        <v>307</v>
      </c>
      <c r="P13" s="126" t="s">
        <v>307</v>
      </c>
      <c r="Q13" s="126" t="s">
        <v>307</v>
      </c>
      <c r="R13" s="42">
        <v>1.7</v>
      </c>
      <c r="S13" s="42">
        <v>16.2</v>
      </c>
      <c r="T13" s="42">
        <v>1.7</v>
      </c>
      <c r="U13" s="42">
        <v>0.3</v>
      </c>
      <c r="V13" s="42">
        <v>78.400000000000006</v>
      </c>
      <c r="W13" s="42">
        <v>1.7</v>
      </c>
    </row>
    <row r="14" spans="1:23" ht="13.5" customHeight="1">
      <c r="B14" s="213" t="s">
        <v>64</v>
      </c>
      <c r="C14" s="23">
        <v>819</v>
      </c>
      <c r="D14" s="24" t="s">
        <v>307</v>
      </c>
      <c r="E14" s="24" t="s">
        <v>307</v>
      </c>
      <c r="F14" s="24" t="s">
        <v>307</v>
      </c>
      <c r="G14" s="24" t="s">
        <v>307</v>
      </c>
      <c r="H14" s="24" t="s">
        <v>307</v>
      </c>
      <c r="I14" s="24" t="s">
        <v>307</v>
      </c>
      <c r="J14" s="24" t="s">
        <v>307</v>
      </c>
      <c r="K14" s="24" t="s">
        <v>307</v>
      </c>
      <c r="L14" s="24" t="s">
        <v>307</v>
      </c>
      <c r="M14" s="24" t="s">
        <v>307</v>
      </c>
      <c r="N14" s="24">
        <v>2</v>
      </c>
      <c r="O14" s="25" t="s">
        <v>307</v>
      </c>
      <c r="P14" s="25" t="s">
        <v>307</v>
      </c>
      <c r="Q14" s="25" t="s">
        <v>307</v>
      </c>
      <c r="R14" s="25" t="s">
        <v>307</v>
      </c>
      <c r="S14" s="25">
        <v>1</v>
      </c>
      <c r="T14" s="25" t="s">
        <v>307</v>
      </c>
      <c r="U14" s="25">
        <v>1</v>
      </c>
      <c r="V14" s="25">
        <v>816</v>
      </c>
      <c r="W14" s="25">
        <v>1</v>
      </c>
    </row>
    <row r="15" spans="1:23" ht="13.5" customHeight="1">
      <c r="B15" s="213"/>
      <c r="C15" s="39">
        <v>100</v>
      </c>
      <c r="D15" s="51" t="s">
        <v>307</v>
      </c>
      <c r="E15" s="51" t="s">
        <v>307</v>
      </c>
      <c r="F15" s="51" t="s">
        <v>307</v>
      </c>
      <c r="G15" s="51" t="s">
        <v>307</v>
      </c>
      <c r="H15" s="51" t="s">
        <v>307</v>
      </c>
      <c r="I15" s="51" t="s">
        <v>307</v>
      </c>
      <c r="J15" s="51" t="s">
        <v>307</v>
      </c>
      <c r="K15" s="51" t="s">
        <v>307</v>
      </c>
      <c r="L15" s="51" t="s">
        <v>307</v>
      </c>
      <c r="M15" s="51" t="s">
        <v>307</v>
      </c>
      <c r="N15" s="40">
        <v>0.2</v>
      </c>
      <c r="O15" s="126" t="s">
        <v>307</v>
      </c>
      <c r="P15" s="126" t="s">
        <v>307</v>
      </c>
      <c r="Q15" s="126" t="s">
        <v>307</v>
      </c>
      <c r="R15" s="126" t="s">
        <v>307</v>
      </c>
      <c r="S15" s="42">
        <v>0.1</v>
      </c>
      <c r="T15" s="126" t="s">
        <v>307</v>
      </c>
      <c r="U15" s="42">
        <v>0.1</v>
      </c>
      <c r="V15" s="42">
        <v>99.6</v>
      </c>
      <c r="W15" s="42">
        <v>0.1</v>
      </c>
    </row>
    <row r="16" spans="1:23" ht="13.5" customHeight="1">
      <c r="B16" s="213" t="s">
        <v>65</v>
      </c>
      <c r="C16" s="23">
        <v>1158</v>
      </c>
      <c r="D16" s="24" t="s">
        <v>307</v>
      </c>
      <c r="E16" s="24" t="s">
        <v>307</v>
      </c>
      <c r="F16" s="24" t="s">
        <v>307</v>
      </c>
      <c r="G16" s="24" t="s">
        <v>307</v>
      </c>
      <c r="H16" s="24" t="s">
        <v>307</v>
      </c>
      <c r="I16" s="24" t="s">
        <v>307</v>
      </c>
      <c r="J16" s="24" t="s">
        <v>307</v>
      </c>
      <c r="K16" s="24" t="s">
        <v>307</v>
      </c>
      <c r="L16" s="24" t="s">
        <v>307</v>
      </c>
      <c r="M16" s="24" t="s">
        <v>307</v>
      </c>
      <c r="N16" s="24">
        <v>1</v>
      </c>
      <c r="O16" s="25" t="s">
        <v>307</v>
      </c>
      <c r="P16" s="25" t="s">
        <v>307</v>
      </c>
      <c r="Q16" s="25" t="s">
        <v>307</v>
      </c>
      <c r="R16" s="25" t="s">
        <v>307</v>
      </c>
      <c r="S16" s="25">
        <v>1</v>
      </c>
      <c r="T16" s="25" t="s">
        <v>307</v>
      </c>
      <c r="U16" s="25" t="s">
        <v>307</v>
      </c>
      <c r="V16" s="25">
        <v>1153</v>
      </c>
      <c r="W16" s="25">
        <v>4</v>
      </c>
    </row>
    <row r="17" spans="2:23" ht="13.5" customHeight="1">
      <c r="B17" s="213"/>
      <c r="C17" s="39">
        <v>100</v>
      </c>
      <c r="D17" s="51" t="s">
        <v>307</v>
      </c>
      <c r="E17" s="51" t="s">
        <v>307</v>
      </c>
      <c r="F17" s="51" t="s">
        <v>307</v>
      </c>
      <c r="G17" s="51" t="s">
        <v>307</v>
      </c>
      <c r="H17" s="51" t="s">
        <v>307</v>
      </c>
      <c r="I17" s="51" t="s">
        <v>307</v>
      </c>
      <c r="J17" s="51" t="s">
        <v>307</v>
      </c>
      <c r="K17" s="51" t="s">
        <v>307</v>
      </c>
      <c r="L17" s="51" t="s">
        <v>307</v>
      </c>
      <c r="M17" s="51" t="s">
        <v>307</v>
      </c>
      <c r="N17" s="40">
        <v>0.1</v>
      </c>
      <c r="O17" s="126" t="s">
        <v>307</v>
      </c>
      <c r="P17" s="126" t="s">
        <v>307</v>
      </c>
      <c r="Q17" s="126" t="s">
        <v>307</v>
      </c>
      <c r="R17" s="126" t="s">
        <v>307</v>
      </c>
      <c r="S17" s="42">
        <v>0.1</v>
      </c>
      <c r="T17" s="126" t="s">
        <v>307</v>
      </c>
      <c r="U17" s="126" t="s">
        <v>307</v>
      </c>
      <c r="V17" s="42">
        <v>99.6</v>
      </c>
      <c r="W17" s="42">
        <v>0.3</v>
      </c>
    </row>
    <row r="18" spans="2:23" ht="13.5" customHeight="1">
      <c r="B18" s="213" t="s">
        <v>66</v>
      </c>
      <c r="C18" s="23">
        <v>1105</v>
      </c>
      <c r="D18" s="24" t="s">
        <v>307</v>
      </c>
      <c r="E18" s="24" t="s">
        <v>307</v>
      </c>
      <c r="F18" s="24" t="s">
        <v>307</v>
      </c>
      <c r="G18" s="24" t="s">
        <v>307</v>
      </c>
      <c r="H18" s="24" t="s">
        <v>307</v>
      </c>
      <c r="I18" s="24" t="s">
        <v>307</v>
      </c>
      <c r="J18" s="24" t="s">
        <v>307</v>
      </c>
      <c r="K18" s="24" t="s">
        <v>307</v>
      </c>
      <c r="L18" s="24" t="s">
        <v>307</v>
      </c>
      <c r="M18" s="24" t="s">
        <v>307</v>
      </c>
      <c r="N18" s="24">
        <v>5</v>
      </c>
      <c r="O18" s="25" t="s">
        <v>307</v>
      </c>
      <c r="P18" s="25" t="s">
        <v>307</v>
      </c>
      <c r="Q18" s="25" t="s">
        <v>307</v>
      </c>
      <c r="R18" s="25">
        <v>3</v>
      </c>
      <c r="S18" s="25" t="s">
        <v>307</v>
      </c>
      <c r="T18" s="25">
        <v>1</v>
      </c>
      <c r="U18" s="25">
        <v>1</v>
      </c>
      <c r="V18" s="25">
        <v>1097</v>
      </c>
      <c r="W18" s="25">
        <v>3</v>
      </c>
    </row>
    <row r="19" spans="2:23" ht="13.5" customHeight="1">
      <c r="B19" s="213"/>
      <c r="C19" s="39">
        <v>100</v>
      </c>
      <c r="D19" s="51" t="s">
        <v>307</v>
      </c>
      <c r="E19" s="51" t="s">
        <v>307</v>
      </c>
      <c r="F19" s="51" t="s">
        <v>307</v>
      </c>
      <c r="G19" s="51" t="s">
        <v>307</v>
      </c>
      <c r="H19" s="51" t="s">
        <v>307</v>
      </c>
      <c r="I19" s="51" t="s">
        <v>307</v>
      </c>
      <c r="J19" s="51" t="s">
        <v>307</v>
      </c>
      <c r="K19" s="51" t="s">
        <v>307</v>
      </c>
      <c r="L19" s="51" t="s">
        <v>307</v>
      </c>
      <c r="M19" s="51" t="s">
        <v>307</v>
      </c>
      <c r="N19" s="40">
        <v>0.5</v>
      </c>
      <c r="O19" s="126" t="s">
        <v>307</v>
      </c>
      <c r="P19" s="126" t="s">
        <v>307</v>
      </c>
      <c r="Q19" s="126" t="s">
        <v>307</v>
      </c>
      <c r="R19" s="42">
        <v>0.3</v>
      </c>
      <c r="S19" s="126" t="s">
        <v>307</v>
      </c>
      <c r="T19" s="42">
        <v>0.1</v>
      </c>
      <c r="U19" s="42">
        <v>0.1</v>
      </c>
      <c r="V19" s="42">
        <v>99.3</v>
      </c>
      <c r="W19" s="42">
        <v>0.3</v>
      </c>
    </row>
    <row r="20" spans="2:23" ht="13.5" customHeight="1">
      <c r="B20" s="213" t="s">
        <v>67</v>
      </c>
      <c r="C20" s="23">
        <v>905</v>
      </c>
      <c r="D20" s="24" t="s">
        <v>307</v>
      </c>
      <c r="E20" s="24" t="s">
        <v>307</v>
      </c>
      <c r="F20" s="24" t="s">
        <v>307</v>
      </c>
      <c r="G20" s="24" t="s">
        <v>307</v>
      </c>
      <c r="H20" s="24" t="s">
        <v>307</v>
      </c>
      <c r="I20" s="24" t="s">
        <v>307</v>
      </c>
      <c r="J20" s="24" t="s">
        <v>307</v>
      </c>
      <c r="K20" s="24" t="s">
        <v>307</v>
      </c>
      <c r="L20" s="24" t="s">
        <v>307</v>
      </c>
      <c r="M20" s="24" t="s">
        <v>307</v>
      </c>
      <c r="N20" s="24">
        <v>1</v>
      </c>
      <c r="O20" s="25" t="s">
        <v>307</v>
      </c>
      <c r="P20" s="25" t="s">
        <v>307</v>
      </c>
      <c r="Q20" s="25" t="s">
        <v>307</v>
      </c>
      <c r="R20" s="25" t="s">
        <v>307</v>
      </c>
      <c r="S20" s="25">
        <v>1</v>
      </c>
      <c r="T20" s="25" t="s">
        <v>307</v>
      </c>
      <c r="U20" s="25" t="s">
        <v>307</v>
      </c>
      <c r="V20" s="25">
        <v>898</v>
      </c>
      <c r="W20" s="25">
        <v>6</v>
      </c>
    </row>
    <row r="21" spans="2:23" ht="13.5" customHeight="1">
      <c r="B21" s="213"/>
      <c r="C21" s="39">
        <v>100</v>
      </c>
      <c r="D21" s="51" t="s">
        <v>307</v>
      </c>
      <c r="E21" s="51" t="s">
        <v>307</v>
      </c>
      <c r="F21" s="51" t="s">
        <v>307</v>
      </c>
      <c r="G21" s="51" t="s">
        <v>307</v>
      </c>
      <c r="H21" s="51" t="s">
        <v>307</v>
      </c>
      <c r="I21" s="51" t="s">
        <v>307</v>
      </c>
      <c r="J21" s="51" t="s">
        <v>307</v>
      </c>
      <c r="K21" s="51" t="s">
        <v>307</v>
      </c>
      <c r="L21" s="51" t="s">
        <v>307</v>
      </c>
      <c r="M21" s="51" t="s">
        <v>307</v>
      </c>
      <c r="N21" s="40">
        <v>0.1</v>
      </c>
      <c r="O21" s="126" t="s">
        <v>307</v>
      </c>
      <c r="P21" s="126" t="s">
        <v>307</v>
      </c>
      <c r="Q21" s="126" t="s">
        <v>307</v>
      </c>
      <c r="R21" s="126" t="s">
        <v>307</v>
      </c>
      <c r="S21" s="42">
        <v>0.1</v>
      </c>
      <c r="T21" s="126" t="s">
        <v>307</v>
      </c>
      <c r="U21" s="126" t="s">
        <v>307</v>
      </c>
      <c r="V21" s="42">
        <v>99.2</v>
      </c>
      <c r="W21" s="42">
        <v>0.7</v>
      </c>
    </row>
    <row r="22" spans="2:23" ht="13.5" customHeight="1">
      <c r="B22" s="213" t="s">
        <v>68</v>
      </c>
      <c r="C22" s="23">
        <v>1068</v>
      </c>
      <c r="D22" s="24" t="s">
        <v>307</v>
      </c>
      <c r="E22" s="24" t="s">
        <v>307</v>
      </c>
      <c r="F22" s="24" t="s">
        <v>307</v>
      </c>
      <c r="G22" s="24" t="s">
        <v>307</v>
      </c>
      <c r="H22" s="24" t="s">
        <v>307</v>
      </c>
      <c r="I22" s="24" t="s">
        <v>307</v>
      </c>
      <c r="J22" s="24" t="s">
        <v>307</v>
      </c>
      <c r="K22" s="24" t="s">
        <v>307</v>
      </c>
      <c r="L22" s="24" t="s">
        <v>307</v>
      </c>
      <c r="M22" s="24" t="s">
        <v>307</v>
      </c>
      <c r="N22" s="24">
        <v>2</v>
      </c>
      <c r="O22" s="25" t="s">
        <v>307</v>
      </c>
      <c r="P22" s="25" t="s">
        <v>307</v>
      </c>
      <c r="Q22" s="25" t="s">
        <v>307</v>
      </c>
      <c r="R22" s="25" t="s">
        <v>307</v>
      </c>
      <c r="S22" s="25">
        <v>1</v>
      </c>
      <c r="T22" s="25" t="s">
        <v>307</v>
      </c>
      <c r="U22" s="25">
        <v>1</v>
      </c>
      <c r="V22" s="25">
        <v>1056</v>
      </c>
      <c r="W22" s="25">
        <v>10</v>
      </c>
    </row>
    <row r="23" spans="2:23" ht="13.5" customHeight="1">
      <c r="B23" s="213"/>
      <c r="C23" s="39">
        <v>100</v>
      </c>
      <c r="D23" s="51" t="s">
        <v>307</v>
      </c>
      <c r="E23" s="51" t="s">
        <v>307</v>
      </c>
      <c r="F23" s="51" t="s">
        <v>307</v>
      </c>
      <c r="G23" s="51" t="s">
        <v>307</v>
      </c>
      <c r="H23" s="51" t="s">
        <v>307</v>
      </c>
      <c r="I23" s="51" t="s">
        <v>307</v>
      </c>
      <c r="J23" s="51" t="s">
        <v>307</v>
      </c>
      <c r="K23" s="51" t="s">
        <v>307</v>
      </c>
      <c r="L23" s="51" t="s">
        <v>307</v>
      </c>
      <c r="M23" s="51" t="s">
        <v>307</v>
      </c>
      <c r="N23" s="40">
        <v>0.2</v>
      </c>
      <c r="O23" s="126" t="s">
        <v>307</v>
      </c>
      <c r="P23" s="126" t="s">
        <v>307</v>
      </c>
      <c r="Q23" s="126" t="s">
        <v>307</v>
      </c>
      <c r="R23" s="126" t="s">
        <v>307</v>
      </c>
      <c r="S23" s="42">
        <v>0.1</v>
      </c>
      <c r="T23" s="126" t="s">
        <v>307</v>
      </c>
      <c r="U23" s="42">
        <v>0.1</v>
      </c>
      <c r="V23" s="42">
        <v>98.9</v>
      </c>
      <c r="W23" s="42">
        <v>0.9</v>
      </c>
    </row>
    <row r="24" spans="2:23" ht="13.5" customHeight="1">
      <c r="B24" s="213" t="s">
        <v>69</v>
      </c>
      <c r="C24" s="23">
        <v>552</v>
      </c>
      <c r="D24" s="24" t="s">
        <v>307</v>
      </c>
      <c r="E24" s="24" t="s">
        <v>307</v>
      </c>
      <c r="F24" s="24" t="s">
        <v>307</v>
      </c>
      <c r="G24" s="24" t="s">
        <v>307</v>
      </c>
      <c r="H24" s="24" t="s">
        <v>307</v>
      </c>
      <c r="I24" s="24" t="s">
        <v>307</v>
      </c>
      <c r="J24" s="24" t="s">
        <v>307</v>
      </c>
      <c r="K24" s="24" t="s">
        <v>307</v>
      </c>
      <c r="L24" s="24" t="s">
        <v>307</v>
      </c>
      <c r="M24" s="24" t="s">
        <v>307</v>
      </c>
      <c r="N24" s="24" t="s">
        <v>307</v>
      </c>
      <c r="O24" s="25" t="s">
        <v>307</v>
      </c>
      <c r="P24" s="25" t="s">
        <v>307</v>
      </c>
      <c r="Q24" s="25" t="s">
        <v>307</v>
      </c>
      <c r="R24" s="25" t="s">
        <v>307</v>
      </c>
      <c r="S24" s="25" t="s">
        <v>307</v>
      </c>
      <c r="T24" s="25" t="s">
        <v>307</v>
      </c>
      <c r="U24" s="25" t="s">
        <v>307</v>
      </c>
      <c r="V24" s="25">
        <v>547</v>
      </c>
      <c r="W24" s="25">
        <v>5</v>
      </c>
    </row>
    <row r="25" spans="2:23" ht="13.5" customHeight="1">
      <c r="B25" s="213"/>
      <c r="C25" s="39">
        <v>100</v>
      </c>
      <c r="D25" s="51" t="s">
        <v>307</v>
      </c>
      <c r="E25" s="51" t="s">
        <v>307</v>
      </c>
      <c r="F25" s="51" t="s">
        <v>307</v>
      </c>
      <c r="G25" s="51" t="s">
        <v>307</v>
      </c>
      <c r="H25" s="51" t="s">
        <v>307</v>
      </c>
      <c r="I25" s="51" t="s">
        <v>307</v>
      </c>
      <c r="J25" s="51" t="s">
        <v>307</v>
      </c>
      <c r="K25" s="51" t="s">
        <v>307</v>
      </c>
      <c r="L25" s="51" t="s">
        <v>307</v>
      </c>
      <c r="M25" s="51" t="s">
        <v>307</v>
      </c>
      <c r="N25" s="51" t="s">
        <v>307</v>
      </c>
      <c r="O25" s="126" t="s">
        <v>307</v>
      </c>
      <c r="P25" s="126" t="s">
        <v>307</v>
      </c>
      <c r="Q25" s="126" t="s">
        <v>307</v>
      </c>
      <c r="R25" s="126" t="s">
        <v>307</v>
      </c>
      <c r="S25" s="126" t="s">
        <v>307</v>
      </c>
      <c r="T25" s="126" t="s">
        <v>307</v>
      </c>
      <c r="U25" s="126" t="s">
        <v>307</v>
      </c>
      <c r="V25" s="42">
        <v>99.1</v>
      </c>
      <c r="W25" s="42">
        <v>0.9</v>
      </c>
    </row>
    <row r="26" spans="2:23" ht="13.5" customHeight="1">
      <c r="B26" s="213" t="s">
        <v>70</v>
      </c>
      <c r="C26" s="23">
        <v>79</v>
      </c>
      <c r="D26" s="24">
        <v>19</v>
      </c>
      <c r="E26" s="24">
        <v>4</v>
      </c>
      <c r="F26" s="24">
        <v>1</v>
      </c>
      <c r="G26" s="24">
        <v>1</v>
      </c>
      <c r="H26" s="24" t="s">
        <v>307</v>
      </c>
      <c r="I26" s="24" t="s">
        <v>307</v>
      </c>
      <c r="J26" s="24">
        <v>6</v>
      </c>
      <c r="K26" s="24">
        <v>2</v>
      </c>
      <c r="L26" s="24">
        <v>5</v>
      </c>
      <c r="M26" s="24" t="s">
        <v>307</v>
      </c>
      <c r="N26" s="24">
        <v>36</v>
      </c>
      <c r="O26" s="25">
        <v>19</v>
      </c>
      <c r="P26" s="25">
        <v>10</v>
      </c>
      <c r="Q26" s="25">
        <v>3</v>
      </c>
      <c r="R26" s="25" t="s">
        <v>307</v>
      </c>
      <c r="S26" s="25">
        <v>3</v>
      </c>
      <c r="T26" s="25">
        <v>1</v>
      </c>
      <c r="U26" s="25" t="s">
        <v>307</v>
      </c>
      <c r="V26" s="25">
        <v>16</v>
      </c>
      <c r="W26" s="25">
        <v>8</v>
      </c>
    </row>
    <row r="27" spans="2:23" ht="13.5" customHeight="1">
      <c r="B27" s="213"/>
      <c r="C27" s="39">
        <v>100</v>
      </c>
      <c r="D27" s="40">
        <v>24.1</v>
      </c>
      <c r="E27" s="40">
        <v>5.0999999999999996</v>
      </c>
      <c r="F27" s="40">
        <v>1.3</v>
      </c>
      <c r="G27" s="40">
        <v>1.3</v>
      </c>
      <c r="H27" s="51" t="s">
        <v>307</v>
      </c>
      <c r="I27" s="51" t="s">
        <v>307</v>
      </c>
      <c r="J27" s="40">
        <v>7.6</v>
      </c>
      <c r="K27" s="40">
        <v>2.5</v>
      </c>
      <c r="L27" s="40">
        <v>6.3</v>
      </c>
      <c r="M27" s="51" t="s">
        <v>307</v>
      </c>
      <c r="N27" s="40">
        <v>45.6</v>
      </c>
      <c r="O27" s="42">
        <v>24.1</v>
      </c>
      <c r="P27" s="42">
        <v>12.7</v>
      </c>
      <c r="Q27" s="42">
        <v>3.8</v>
      </c>
      <c r="R27" s="126" t="s">
        <v>307</v>
      </c>
      <c r="S27" s="42">
        <v>3.8</v>
      </c>
      <c r="T27" s="42">
        <v>1.3</v>
      </c>
      <c r="U27" s="126" t="s">
        <v>307</v>
      </c>
      <c r="V27" s="42">
        <v>20.3</v>
      </c>
      <c r="W27" s="42">
        <v>10.1</v>
      </c>
    </row>
    <row r="28" spans="2:23" ht="13.5" customHeight="1">
      <c r="B28" s="213" t="s">
        <v>56</v>
      </c>
      <c r="C28" s="23">
        <v>3492</v>
      </c>
      <c r="D28" s="24">
        <v>166</v>
      </c>
      <c r="E28" s="24">
        <v>58</v>
      </c>
      <c r="F28" s="24">
        <v>6</v>
      </c>
      <c r="G28" s="24">
        <v>4</v>
      </c>
      <c r="H28" s="24">
        <v>2</v>
      </c>
      <c r="I28" s="24" t="s">
        <v>307</v>
      </c>
      <c r="J28" s="24">
        <v>51</v>
      </c>
      <c r="K28" s="24">
        <v>2</v>
      </c>
      <c r="L28" s="24">
        <v>42</v>
      </c>
      <c r="M28" s="24">
        <v>5</v>
      </c>
      <c r="N28" s="24">
        <v>463</v>
      </c>
      <c r="O28" s="25">
        <v>175</v>
      </c>
      <c r="P28" s="25">
        <v>90</v>
      </c>
      <c r="Q28" s="25">
        <v>73</v>
      </c>
      <c r="R28" s="25">
        <v>13</v>
      </c>
      <c r="S28" s="25">
        <v>94</v>
      </c>
      <c r="T28" s="25">
        <v>9</v>
      </c>
      <c r="U28" s="25">
        <v>9</v>
      </c>
      <c r="V28" s="25">
        <v>2834</v>
      </c>
      <c r="W28" s="25">
        <v>29</v>
      </c>
    </row>
    <row r="29" spans="2:23" ht="13.5" customHeight="1">
      <c r="B29" s="213"/>
      <c r="C29" s="39">
        <v>100</v>
      </c>
      <c r="D29" s="40">
        <v>4.7537227949599083</v>
      </c>
      <c r="E29" s="40">
        <v>1.7</v>
      </c>
      <c r="F29" s="40">
        <v>0.2</v>
      </c>
      <c r="G29" s="40">
        <v>0.1</v>
      </c>
      <c r="H29" s="40">
        <v>0.1</v>
      </c>
      <c r="I29" s="51" t="s">
        <v>307</v>
      </c>
      <c r="J29" s="40">
        <v>1.5</v>
      </c>
      <c r="K29" s="40">
        <v>0.1</v>
      </c>
      <c r="L29" s="40">
        <v>1.2</v>
      </c>
      <c r="M29" s="40">
        <v>0.1</v>
      </c>
      <c r="N29" s="40">
        <v>13.3</v>
      </c>
      <c r="O29" s="42">
        <v>5</v>
      </c>
      <c r="P29" s="42">
        <v>2.6</v>
      </c>
      <c r="Q29" s="42">
        <v>2.1</v>
      </c>
      <c r="R29" s="42">
        <v>0.4</v>
      </c>
      <c r="S29" s="42">
        <v>2.7</v>
      </c>
      <c r="T29" s="42">
        <v>0.3</v>
      </c>
      <c r="U29" s="42">
        <v>0.3</v>
      </c>
      <c r="V29" s="42">
        <v>81.2</v>
      </c>
      <c r="W29" s="42">
        <v>0.8</v>
      </c>
    </row>
    <row r="30" spans="2:23" ht="13.5" customHeight="1">
      <c r="B30" s="213" t="s">
        <v>61</v>
      </c>
      <c r="C30" s="23">
        <v>265</v>
      </c>
      <c r="D30" s="24">
        <v>163</v>
      </c>
      <c r="E30" s="24">
        <v>58</v>
      </c>
      <c r="F30" s="24">
        <v>5</v>
      </c>
      <c r="G30" s="24">
        <v>4</v>
      </c>
      <c r="H30" s="24">
        <v>2</v>
      </c>
      <c r="I30" s="24" t="s">
        <v>307</v>
      </c>
      <c r="J30" s="24">
        <v>51</v>
      </c>
      <c r="K30" s="24">
        <v>1</v>
      </c>
      <c r="L30" s="24">
        <v>41</v>
      </c>
      <c r="M30" s="24">
        <v>5</v>
      </c>
      <c r="N30" s="24">
        <v>98</v>
      </c>
      <c r="O30" s="25">
        <v>98</v>
      </c>
      <c r="P30" s="25" t="s">
        <v>307</v>
      </c>
      <c r="Q30" s="25" t="s">
        <v>307</v>
      </c>
      <c r="R30" s="25" t="s">
        <v>307</v>
      </c>
      <c r="S30" s="25" t="s">
        <v>307</v>
      </c>
      <c r="T30" s="25" t="s">
        <v>307</v>
      </c>
      <c r="U30" s="25" t="s">
        <v>307</v>
      </c>
      <c r="V30" s="25" t="s">
        <v>307</v>
      </c>
      <c r="W30" s="25">
        <v>4</v>
      </c>
    </row>
    <row r="31" spans="2:23" ht="13.5" customHeight="1">
      <c r="B31" s="213"/>
      <c r="C31" s="39">
        <v>100</v>
      </c>
      <c r="D31" s="40">
        <v>61.5</v>
      </c>
      <c r="E31" s="40">
        <v>21.9</v>
      </c>
      <c r="F31" s="40">
        <v>1.9</v>
      </c>
      <c r="G31" s="40">
        <v>1.5</v>
      </c>
      <c r="H31" s="40">
        <v>0.8</v>
      </c>
      <c r="I31" s="51" t="s">
        <v>307</v>
      </c>
      <c r="J31" s="40">
        <v>19.2</v>
      </c>
      <c r="K31" s="40">
        <v>0.4</v>
      </c>
      <c r="L31" s="40">
        <v>15.5</v>
      </c>
      <c r="M31" s="40">
        <v>1.9</v>
      </c>
      <c r="N31" s="40">
        <v>37</v>
      </c>
      <c r="O31" s="42">
        <v>37</v>
      </c>
      <c r="P31" s="126" t="s">
        <v>307</v>
      </c>
      <c r="Q31" s="126" t="s">
        <v>307</v>
      </c>
      <c r="R31" s="126" t="s">
        <v>307</v>
      </c>
      <c r="S31" s="126" t="s">
        <v>307</v>
      </c>
      <c r="T31" s="126" t="s">
        <v>307</v>
      </c>
      <c r="U31" s="126" t="s">
        <v>307</v>
      </c>
      <c r="V31" s="126" t="s">
        <v>307</v>
      </c>
      <c r="W31" s="42">
        <v>1.5</v>
      </c>
    </row>
    <row r="32" spans="2:23" ht="13.5" customHeight="1">
      <c r="B32" s="213" t="s">
        <v>62</v>
      </c>
      <c r="C32" s="23">
        <v>293</v>
      </c>
      <c r="D32" s="24" t="s">
        <v>307</v>
      </c>
      <c r="E32" s="24" t="s">
        <v>307</v>
      </c>
      <c r="F32" s="24" t="s">
        <v>307</v>
      </c>
      <c r="G32" s="24" t="s">
        <v>307</v>
      </c>
      <c r="H32" s="24" t="s">
        <v>307</v>
      </c>
      <c r="I32" s="24" t="s">
        <v>307</v>
      </c>
      <c r="J32" s="24" t="s">
        <v>307</v>
      </c>
      <c r="K32" s="24" t="s">
        <v>307</v>
      </c>
      <c r="L32" s="24" t="s">
        <v>307</v>
      </c>
      <c r="M32" s="24" t="s">
        <v>307</v>
      </c>
      <c r="N32" s="24">
        <v>273</v>
      </c>
      <c r="O32" s="25">
        <v>71</v>
      </c>
      <c r="P32" s="25">
        <v>86</v>
      </c>
      <c r="Q32" s="25">
        <v>72</v>
      </c>
      <c r="R32" s="25">
        <v>7</v>
      </c>
      <c r="S32" s="25">
        <v>31</v>
      </c>
      <c r="T32" s="25" t="s">
        <v>307</v>
      </c>
      <c r="U32" s="25">
        <v>6</v>
      </c>
      <c r="V32" s="25">
        <v>16</v>
      </c>
      <c r="W32" s="25">
        <v>4</v>
      </c>
    </row>
    <row r="33" spans="2:23" ht="13.5" customHeight="1">
      <c r="B33" s="213"/>
      <c r="C33" s="39">
        <v>100</v>
      </c>
      <c r="D33" s="51" t="s">
        <v>307</v>
      </c>
      <c r="E33" s="51" t="s">
        <v>307</v>
      </c>
      <c r="F33" s="51" t="s">
        <v>307</v>
      </c>
      <c r="G33" s="51" t="s">
        <v>307</v>
      </c>
      <c r="H33" s="51" t="s">
        <v>307</v>
      </c>
      <c r="I33" s="51" t="s">
        <v>307</v>
      </c>
      <c r="J33" s="51" t="s">
        <v>307</v>
      </c>
      <c r="K33" s="51" t="s">
        <v>307</v>
      </c>
      <c r="L33" s="51" t="s">
        <v>307</v>
      </c>
      <c r="M33" s="51" t="s">
        <v>307</v>
      </c>
      <c r="N33" s="40">
        <v>93.2</v>
      </c>
      <c r="O33" s="42">
        <v>24.2</v>
      </c>
      <c r="P33" s="42">
        <v>29.4</v>
      </c>
      <c r="Q33" s="42">
        <v>24.6</v>
      </c>
      <c r="R33" s="42">
        <v>2.4</v>
      </c>
      <c r="S33" s="42">
        <v>10.6</v>
      </c>
      <c r="T33" s="126" t="s">
        <v>307</v>
      </c>
      <c r="U33" s="42">
        <v>2</v>
      </c>
      <c r="V33" s="42">
        <v>5.5</v>
      </c>
      <c r="W33" s="42">
        <v>1.4</v>
      </c>
    </row>
    <row r="34" spans="2:23" ht="13.5" customHeight="1">
      <c r="B34" s="213" t="s">
        <v>63</v>
      </c>
      <c r="C34" s="23">
        <v>308</v>
      </c>
      <c r="D34" s="24" t="s">
        <v>307</v>
      </c>
      <c r="E34" s="24" t="s">
        <v>307</v>
      </c>
      <c r="F34" s="24" t="s">
        <v>307</v>
      </c>
      <c r="G34" s="24" t="s">
        <v>307</v>
      </c>
      <c r="H34" s="24" t="s">
        <v>307</v>
      </c>
      <c r="I34" s="24" t="s">
        <v>307</v>
      </c>
      <c r="J34" s="24" t="s">
        <v>307</v>
      </c>
      <c r="K34" s="24" t="s">
        <v>307</v>
      </c>
      <c r="L34" s="24" t="s">
        <v>307</v>
      </c>
      <c r="M34" s="24" t="s">
        <v>307</v>
      </c>
      <c r="N34" s="24">
        <v>76</v>
      </c>
      <c r="O34" s="25" t="s">
        <v>307</v>
      </c>
      <c r="P34" s="25" t="s">
        <v>307</v>
      </c>
      <c r="Q34" s="25" t="s">
        <v>307</v>
      </c>
      <c r="R34" s="25">
        <v>6</v>
      </c>
      <c r="S34" s="25">
        <v>61</v>
      </c>
      <c r="T34" s="25">
        <v>8</v>
      </c>
      <c r="U34" s="25">
        <v>1</v>
      </c>
      <c r="V34" s="25">
        <v>225</v>
      </c>
      <c r="W34" s="25">
        <v>7</v>
      </c>
    </row>
    <row r="35" spans="2:23" ht="13.5" customHeight="1">
      <c r="B35" s="213"/>
      <c r="C35" s="39">
        <v>100</v>
      </c>
      <c r="D35" s="51" t="s">
        <v>307</v>
      </c>
      <c r="E35" s="51" t="s">
        <v>307</v>
      </c>
      <c r="F35" s="51" t="s">
        <v>307</v>
      </c>
      <c r="G35" s="51" t="s">
        <v>307</v>
      </c>
      <c r="H35" s="51" t="s">
        <v>307</v>
      </c>
      <c r="I35" s="51" t="s">
        <v>307</v>
      </c>
      <c r="J35" s="51" t="s">
        <v>307</v>
      </c>
      <c r="K35" s="51" t="s">
        <v>307</v>
      </c>
      <c r="L35" s="51" t="s">
        <v>307</v>
      </c>
      <c r="M35" s="51" t="s">
        <v>307</v>
      </c>
      <c r="N35" s="40">
        <v>24.7</v>
      </c>
      <c r="O35" s="126" t="s">
        <v>307</v>
      </c>
      <c r="P35" s="126" t="s">
        <v>307</v>
      </c>
      <c r="Q35" s="126" t="s">
        <v>307</v>
      </c>
      <c r="R35" s="42">
        <v>1.9</v>
      </c>
      <c r="S35" s="42">
        <v>19.8</v>
      </c>
      <c r="T35" s="42">
        <v>2.6</v>
      </c>
      <c r="U35" s="42">
        <v>0.3</v>
      </c>
      <c r="V35" s="42">
        <v>73.099999999999994</v>
      </c>
      <c r="W35" s="42">
        <v>2.2999999999999998</v>
      </c>
    </row>
    <row r="36" spans="2:23" ht="13.5" customHeight="1">
      <c r="B36" s="213" t="s">
        <v>64</v>
      </c>
      <c r="C36" s="23">
        <v>398</v>
      </c>
      <c r="D36" s="24" t="s">
        <v>307</v>
      </c>
      <c r="E36" s="24" t="s">
        <v>307</v>
      </c>
      <c r="F36" s="24" t="s">
        <v>307</v>
      </c>
      <c r="G36" s="24" t="s">
        <v>307</v>
      </c>
      <c r="H36" s="24" t="s">
        <v>307</v>
      </c>
      <c r="I36" s="24" t="s">
        <v>307</v>
      </c>
      <c r="J36" s="24" t="s">
        <v>307</v>
      </c>
      <c r="K36" s="24" t="s">
        <v>307</v>
      </c>
      <c r="L36" s="24" t="s">
        <v>307</v>
      </c>
      <c r="M36" s="24" t="s">
        <v>307</v>
      </c>
      <c r="N36" s="24">
        <v>1</v>
      </c>
      <c r="O36" s="25" t="s">
        <v>307</v>
      </c>
      <c r="P36" s="25" t="s">
        <v>307</v>
      </c>
      <c r="Q36" s="25" t="s">
        <v>307</v>
      </c>
      <c r="R36" s="25" t="s">
        <v>307</v>
      </c>
      <c r="S36" s="25" t="s">
        <v>307</v>
      </c>
      <c r="T36" s="25" t="s">
        <v>307</v>
      </c>
      <c r="U36" s="25">
        <v>1</v>
      </c>
      <c r="V36" s="25">
        <v>396</v>
      </c>
      <c r="W36" s="25">
        <v>1</v>
      </c>
    </row>
    <row r="37" spans="2:23" ht="13.5" customHeight="1">
      <c r="B37" s="213"/>
      <c r="C37" s="39">
        <v>100</v>
      </c>
      <c r="D37" s="51" t="s">
        <v>307</v>
      </c>
      <c r="E37" s="51" t="s">
        <v>307</v>
      </c>
      <c r="F37" s="51" t="s">
        <v>307</v>
      </c>
      <c r="G37" s="51" t="s">
        <v>307</v>
      </c>
      <c r="H37" s="51" t="s">
        <v>307</v>
      </c>
      <c r="I37" s="51" t="s">
        <v>307</v>
      </c>
      <c r="J37" s="51" t="s">
        <v>307</v>
      </c>
      <c r="K37" s="51" t="s">
        <v>307</v>
      </c>
      <c r="L37" s="51" t="s">
        <v>307</v>
      </c>
      <c r="M37" s="51" t="s">
        <v>307</v>
      </c>
      <c r="N37" s="40">
        <v>0.3</v>
      </c>
      <c r="O37" s="126" t="s">
        <v>307</v>
      </c>
      <c r="P37" s="126" t="s">
        <v>307</v>
      </c>
      <c r="Q37" s="126" t="s">
        <v>307</v>
      </c>
      <c r="R37" s="126" t="s">
        <v>307</v>
      </c>
      <c r="S37" s="126" t="s">
        <v>307</v>
      </c>
      <c r="T37" s="126" t="s">
        <v>307</v>
      </c>
      <c r="U37" s="42">
        <v>0.3</v>
      </c>
      <c r="V37" s="42">
        <v>99.5</v>
      </c>
      <c r="W37" s="42">
        <v>0.3</v>
      </c>
    </row>
    <row r="38" spans="2:23" ht="13.5" customHeight="1">
      <c r="B38" s="213" t="s">
        <v>65</v>
      </c>
      <c r="C38" s="23">
        <v>536</v>
      </c>
      <c r="D38" s="24" t="s">
        <v>307</v>
      </c>
      <c r="E38" s="24" t="s">
        <v>307</v>
      </c>
      <c r="F38" s="24" t="s">
        <v>307</v>
      </c>
      <c r="G38" s="24" t="s">
        <v>307</v>
      </c>
      <c r="H38" s="24" t="s">
        <v>307</v>
      </c>
      <c r="I38" s="24" t="s">
        <v>307</v>
      </c>
      <c r="J38" s="24" t="s">
        <v>307</v>
      </c>
      <c r="K38" s="24" t="s">
        <v>307</v>
      </c>
      <c r="L38" s="24" t="s">
        <v>307</v>
      </c>
      <c r="M38" s="24" t="s">
        <v>307</v>
      </c>
      <c r="N38" s="24" t="s">
        <v>307</v>
      </c>
      <c r="O38" s="25" t="s">
        <v>307</v>
      </c>
      <c r="P38" s="25" t="s">
        <v>307</v>
      </c>
      <c r="Q38" s="25" t="s">
        <v>307</v>
      </c>
      <c r="R38" s="25" t="s">
        <v>307</v>
      </c>
      <c r="S38" s="25" t="s">
        <v>307</v>
      </c>
      <c r="T38" s="25" t="s">
        <v>307</v>
      </c>
      <c r="U38" s="25" t="s">
        <v>307</v>
      </c>
      <c r="V38" s="25">
        <v>534</v>
      </c>
      <c r="W38" s="25">
        <v>2</v>
      </c>
    </row>
    <row r="39" spans="2:23" ht="13.5" customHeight="1">
      <c r="B39" s="213"/>
      <c r="C39" s="39">
        <v>100</v>
      </c>
      <c r="D39" s="51" t="s">
        <v>307</v>
      </c>
      <c r="E39" s="51" t="s">
        <v>307</v>
      </c>
      <c r="F39" s="51" t="s">
        <v>307</v>
      </c>
      <c r="G39" s="51" t="s">
        <v>307</v>
      </c>
      <c r="H39" s="51" t="s">
        <v>307</v>
      </c>
      <c r="I39" s="51" t="s">
        <v>307</v>
      </c>
      <c r="J39" s="51" t="s">
        <v>307</v>
      </c>
      <c r="K39" s="51" t="s">
        <v>307</v>
      </c>
      <c r="L39" s="51" t="s">
        <v>307</v>
      </c>
      <c r="M39" s="51" t="s">
        <v>307</v>
      </c>
      <c r="N39" s="51" t="s">
        <v>307</v>
      </c>
      <c r="O39" s="126" t="s">
        <v>307</v>
      </c>
      <c r="P39" s="126" t="s">
        <v>307</v>
      </c>
      <c r="Q39" s="126" t="s">
        <v>307</v>
      </c>
      <c r="R39" s="126" t="s">
        <v>307</v>
      </c>
      <c r="S39" s="126" t="s">
        <v>307</v>
      </c>
      <c r="T39" s="126" t="s">
        <v>307</v>
      </c>
      <c r="U39" s="126" t="s">
        <v>307</v>
      </c>
      <c r="V39" s="42">
        <v>99.6</v>
      </c>
      <c r="W39" s="42">
        <v>0.4</v>
      </c>
    </row>
    <row r="40" spans="2:23" ht="13.5" customHeight="1">
      <c r="B40" s="213" t="s">
        <v>66</v>
      </c>
      <c r="C40" s="23">
        <v>518</v>
      </c>
      <c r="D40" s="24" t="s">
        <v>307</v>
      </c>
      <c r="E40" s="24" t="s">
        <v>307</v>
      </c>
      <c r="F40" s="24" t="s">
        <v>307</v>
      </c>
      <c r="G40" s="24" t="s">
        <v>307</v>
      </c>
      <c r="H40" s="24" t="s">
        <v>307</v>
      </c>
      <c r="I40" s="24" t="s">
        <v>307</v>
      </c>
      <c r="J40" s="24" t="s">
        <v>307</v>
      </c>
      <c r="K40" s="24" t="s">
        <v>307</v>
      </c>
      <c r="L40" s="24" t="s">
        <v>307</v>
      </c>
      <c r="M40" s="24" t="s">
        <v>307</v>
      </c>
      <c r="N40" s="24">
        <v>1</v>
      </c>
      <c r="O40" s="25" t="s">
        <v>307</v>
      </c>
      <c r="P40" s="25" t="s">
        <v>307</v>
      </c>
      <c r="Q40" s="25" t="s">
        <v>307</v>
      </c>
      <c r="R40" s="25" t="s">
        <v>307</v>
      </c>
      <c r="S40" s="25" t="s">
        <v>307</v>
      </c>
      <c r="T40" s="25" t="s">
        <v>307</v>
      </c>
      <c r="U40" s="25">
        <v>1</v>
      </c>
      <c r="V40" s="25">
        <v>515</v>
      </c>
      <c r="W40" s="25">
        <v>2</v>
      </c>
    </row>
    <row r="41" spans="2:23" ht="13.5" customHeight="1">
      <c r="B41" s="213"/>
      <c r="C41" s="39">
        <v>100</v>
      </c>
      <c r="D41" s="51" t="s">
        <v>307</v>
      </c>
      <c r="E41" s="51" t="s">
        <v>307</v>
      </c>
      <c r="F41" s="51" t="s">
        <v>307</v>
      </c>
      <c r="G41" s="51" t="s">
        <v>307</v>
      </c>
      <c r="H41" s="51" t="s">
        <v>307</v>
      </c>
      <c r="I41" s="51" t="s">
        <v>307</v>
      </c>
      <c r="J41" s="51" t="s">
        <v>307</v>
      </c>
      <c r="K41" s="51" t="s">
        <v>307</v>
      </c>
      <c r="L41" s="51" t="s">
        <v>307</v>
      </c>
      <c r="M41" s="51" t="s">
        <v>307</v>
      </c>
      <c r="N41" s="40">
        <v>0.2</v>
      </c>
      <c r="O41" s="126" t="s">
        <v>307</v>
      </c>
      <c r="P41" s="126" t="s">
        <v>307</v>
      </c>
      <c r="Q41" s="126" t="s">
        <v>307</v>
      </c>
      <c r="R41" s="126" t="s">
        <v>307</v>
      </c>
      <c r="S41" s="126" t="s">
        <v>307</v>
      </c>
      <c r="T41" s="126" t="s">
        <v>307</v>
      </c>
      <c r="U41" s="42">
        <v>0.2</v>
      </c>
      <c r="V41" s="42">
        <v>99.4</v>
      </c>
      <c r="W41" s="42">
        <v>0.4</v>
      </c>
    </row>
    <row r="42" spans="2:23" ht="13.5" customHeight="1">
      <c r="B42" s="213" t="s">
        <v>67</v>
      </c>
      <c r="C42" s="23">
        <v>452</v>
      </c>
      <c r="D42" s="24" t="s">
        <v>307</v>
      </c>
      <c r="E42" s="24" t="s">
        <v>307</v>
      </c>
      <c r="F42" s="24" t="s">
        <v>307</v>
      </c>
      <c r="G42" s="24" t="s">
        <v>307</v>
      </c>
      <c r="H42" s="24" t="s">
        <v>307</v>
      </c>
      <c r="I42" s="24" t="s">
        <v>307</v>
      </c>
      <c r="J42" s="24" t="s">
        <v>307</v>
      </c>
      <c r="K42" s="24" t="s">
        <v>307</v>
      </c>
      <c r="L42" s="24" t="s">
        <v>307</v>
      </c>
      <c r="M42" s="24" t="s">
        <v>307</v>
      </c>
      <c r="N42" s="24">
        <v>1</v>
      </c>
      <c r="O42" s="25" t="s">
        <v>307</v>
      </c>
      <c r="P42" s="25" t="s">
        <v>307</v>
      </c>
      <c r="Q42" s="25" t="s">
        <v>307</v>
      </c>
      <c r="R42" s="25" t="s">
        <v>307</v>
      </c>
      <c r="S42" s="25">
        <v>1</v>
      </c>
      <c r="T42" s="25" t="s">
        <v>307</v>
      </c>
      <c r="U42" s="25" t="s">
        <v>307</v>
      </c>
      <c r="V42" s="25">
        <v>448</v>
      </c>
      <c r="W42" s="25">
        <v>3</v>
      </c>
    </row>
    <row r="43" spans="2:23" ht="13.5" customHeight="1">
      <c r="B43" s="213"/>
      <c r="C43" s="39">
        <v>100</v>
      </c>
      <c r="D43" s="51" t="s">
        <v>307</v>
      </c>
      <c r="E43" s="51" t="s">
        <v>307</v>
      </c>
      <c r="F43" s="51" t="s">
        <v>307</v>
      </c>
      <c r="G43" s="51" t="s">
        <v>307</v>
      </c>
      <c r="H43" s="51" t="s">
        <v>307</v>
      </c>
      <c r="I43" s="51" t="s">
        <v>307</v>
      </c>
      <c r="J43" s="51" t="s">
        <v>307</v>
      </c>
      <c r="K43" s="51" t="s">
        <v>307</v>
      </c>
      <c r="L43" s="51" t="s">
        <v>307</v>
      </c>
      <c r="M43" s="51" t="s">
        <v>307</v>
      </c>
      <c r="N43" s="40">
        <v>0.2</v>
      </c>
      <c r="O43" s="126" t="s">
        <v>307</v>
      </c>
      <c r="P43" s="126" t="s">
        <v>307</v>
      </c>
      <c r="Q43" s="126" t="s">
        <v>307</v>
      </c>
      <c r="R43" s="126" t="s">
        <v>307</v>
      </c>
      <c r="S43" s="42">
        <v>0.2</v>
      </c>
      <c r="T43" s="126" t="s">
        <v>307</v>
      </c>
      <c r="U43" s="126" t="s">
        <v>307</v>
      </c>
      <c r="V43" s="42">
        <v>99.1</v>
      </c>
      <c r="W43" s="42">
        <v>0.7</v>
      </c>
    </row>
    <row r="44" spans="2:23" ht="13.5" customHeight="1">
      <c r="B44" s="213" t="s">
        <v>68</v>
      </c>
      <c r="C44" s="23">
        <v>473</v>
      </c>
      <c r="D44" s="24" t="s">
        <v>307</v>
      </c>
      <c r="E44" s="24" t="s">
        <v>307</v>
      </c>
      <c r="F44" s="24" t="s">
        <v>307</v>
      </c>
      <c r="G44" s="24" t="s">
        <v>307</v>
      </c>
      <c r="H44" s="24" t="s">
        <v>307</v>
      </c>
      <c r="I44" s="24" t="s">
        <v>307</v>
      </c>
      <c r="J44" s="24" t="s">
        <v>307</v>
      </c>
      <c r="K44" s="24" t="s">
        <v>307</v>
      </c>
      <c r="L44" s="24" t="s">
        <v>307</v>
      </c>
      <c r="M44" s="24" t="s">
        <v>307</v>
      </c>
      <c r="N44" s="24" t="s">
        <v>307</v>
      </c>
      <c r="O44" s="25" t="s">
        <v>307</v>
      </c>
      <c r="P44" s="25" t="s">
        <v>307</v>
      </c>
      <c r="Q44" s="25" t="s">
        <v>307</v>
      </c>
      <c r="R44" s="25" t="s">
        <v>307</v>
      </c>
      <c r="S44" s="25" t="s">
        <v>307</v>
      </c>
      <c r="T44" s="25" t="s">
        <v>307</v>
      </c>
      <c r="U44" s="25" t="s">
        <v>307</v>
      </c>
      <c r="V44" s="25">
        <v>472</v>
      </c>
      <c r="W44" s="25">
        <v>1</v>
      </c>
    </row>
    <row r="45" spans="2:23" ht="13.5" customHeight="1">
      <c r="B45" s="213"/>
      <c r="C45" s="39">
        <v>100</v>
      </c>
      <c r="D45" s="51" t="s">
        <v>307</v>
      </c>
      <c r="E45" s="51" t="s">
        <v>307</v>
      </c>
      <c r="F45" s="51" t="s">
        <v>307</v>
      </c>
      <c r="G45" s="51" t="s">
        <v>307</v>
      </c>
      <c r="H45" s="51" t="s">
        <v>307</v>
      </c>
      <c r="I45" s="51" t="s">
        <v>307</v>
      </c>
      <c r="J45" s="51" t="s">
        <v>307</v>
      </c>
      <c r="K45" s="51" t="s">
        <v>307</v>
      </c>
      <c r="L45" s="51" t="s">
        <v>307</v>
      </c>
      <c r="M45" s="51" t="s">
        <v>307</v>
      </c>
      <c r="N45" s="51" t="s">
        <v>307</v>
      </c>
      <c r="O45" s="126" t="s">
        <v>307</v>
      </c>
      <c r="P45" s="126" t="s">
        <v>307</v>
      </c>
      <c r="Q45" s="126" t="s">
        <v>307</v>
      </c>
      <c r="R45" s="126" t="s">
        <v>307</v>
      </c>
      <c r="S45" s="126" t="s">
        <v>307</v>
      </c>
      <c r="T45" s="126" t="s">
        <v>307</v>
      </c>
      <c r="U45" s="126" t="s">
        <v>307</v>
      </c>
      <c r="V45" s="42">
        <v>99.8</v>
      </c>
      <c r="W45" s="42">
        <v>0.2</v>
      </c>
    </row>
    <row r="46" spans="2:23" ht="13.5" customHeight="1">
      <c r="B46" s="213" t="s">
        <v>69</v>
      </c>
      <c r="C46" s="23">
        <v>228</v>
      </c>
      <c r="D46" s="24" t="s">
        <v>307</v>
      </c>
      <c r="E46" s="24" t="s">
        <v>307</v>
      </c>
      <c r="F46" s="24" t="s">
        <v>307</v>
      </c>
      <c r="G46" s="24" t="s">
        <v>307</v>
      </c>
      <c r="H46" s="24" t="s">
        <v>307</v>
      </c>
      <c r="I46" s="24" t="s">
        <v>307</v>
      </c>
      <c r="J46" s="24" t="s">
        <v>307</v>
      </c>
      <c r="K46" s="24" t="s">
        <v>307</v>
      </c>
      <c r="L46" s="24" t="s">
        <v>307</v>
      </c>
      <c r="M46" s="24" t="s">
        <v>307</v>
      </c>
      <c r="N46" s="24" t="s">
        <v>307</v>
      </c>
      <c r="O46" s="25" t="s">
        <v>307</v>
      </c>
      <c r="P46" s="25" t="s">
        <v>307</v>
      </c>
      <c r="Q46" s="25" t="s">
        <v>307</v>
      </c>
      <c r="R46" s="25" t="s">
        <v>307</v>
      </c>
      <c r="S46" s="25" t="s">
        <v>307</v>
      </c>
      <c r="T46" s="25" t="s">
        <v>307</v>
      </c>
      <c r="U46" s="25" t="s">
        <v>307</v>
      </c>
      <c r="V46" s="25">
        <v>226</v>
      </c>
      <c r="W46" s="25">
        <v>2</v>
      </c>
    </row>
    <row r="47" spans="2:23" ht="13.5" customHeight="1">
      <c r="B47" s="213"/>
      <c r="C47" s="39">
        <v>100</v>
      </c>
      <c r="D47" s="51" t="s">
        <v>307</v>
      </c>
      <c r="E47" s="51" t="s">
        <v>307</v>
      </c>
      <c r="F47" s="51" t="s">
        <v>307</v>
      </c>
      <c r="G47" s="51" t="s">
        <v>307</v>
      </c>
      <c r="H47" s="51" t="s">
        <v>307</v>
      </c>
      <c r="I47" s="51" t="s">
        <v>307</v>
      </c>
      <c r="J47" s="51" t="s">
        <v>307</v>
      </c>
      <c r="K47" s="51" t="s">
        <v>307</v>
      </c>
      <c r="L47" s="51" t="s">
        <v>307</v>
      </c>
      <c r="M47" s="51" t="s">
        <v>307</v>
      </c>
      <c r="N47" s="51" t="s">
        <v>307</v>
      </c>
      <c r="O47" s="126" t="s">
        <v>307</v>
      </c>
      <c r="P47" s="126" t="s">
        <v>307</v>
      </c>
      <c r="Q47" s="126" t="s">
        <v>307</v>
      </c>
      <c r="R47" s="126" t="s">
        <v>307</v>
      </c>
      <c r="S47" s="126" t="s">
        <v>307</v>
      </c>
      <c r="T47" s="126" t="s">
        <v>307</v>
      </c>
      <c r="U47" s="126" t="s">
        <v>307</v>
      </c>
      <c r="V47" s="42">
        <v>99.1</v>
      </c>
      <c r="W47" s="42">
        <v>0.9</v>
      </c>
    </row>
    <row r="48" spans="2:23">
      <c r="B48" s="213" t="s">
        <v>70</v>
      </c>
      <c r="C48" s="20">
        <v>21</v>
      </c>
      <c r="D48" s="21">
        <v>3</v>
      </c>
      <c r="E48" s="21" t="s">
        <v>307</v>
      </c>
      <c r="F48" s="21">
        <v>1</v>
      </c>
      <c r="G48" s="21" t="s">
        <v>307</v>
      </c>
      <c r="H48" s="21" t="s">
        <v>307</v>
      </c>
      <c r="I48" s="21" t="s">
        <v>307</v>
      </c>
      <c r="J48" s="21" t="s">
        <v>307</v>
      </c>
      <c r="K48" s="21">
        <v>1</v>
      </c>
      <c r="L48" s="21">
        <v>1</v>
      </c>
      <c r="M48" s="21" t="s">
        <v>307</v>
      </c>
      <c r="N48" s="21">
        <v>13</v>
      </c>
      <c r="O48" s="22">
        <v>6</v>
      </c>
      <c r="P48" s="22">
        <v>4</v>
      </c>
      <c r="Q48" s="22">
        <v>1</v>
      </c>
      <c r="R48" s="22" t="s">
        <v>307</v>
      </c>
      <c r="S48" s="22">
        <v>1</v>
      </c>
      <c r="T48" s="22">
        <v>1</v>
      </c>
      <c r="U48" s="22" t="s">
        <v>307</v>
      </c>
      <c r="V48" s="22">
        <v>2</v>
      </c>
      <c r="W48" s="22">
        <v>3</v>
      </c>
    </row>
    <row r="49" spans="2:23">
      <c r="B49" s="213"/>
      <c r="C49" s="39">
        <v>100</v>
      </c>
      <c r="D49" s="40">
        <v>14.3</v>
      </c>
      <c r="E49" s="51" t="s">
        <v>307</v>
      </c>
      <c r="F49" s="40">
        <v>4.8</v>
      </c>
      <c r="G49" s="51" t="s">
        <v>307</v>
      </c>
      <c r="H49" s="51" t="s">
        <v>307</v>
      </c>
      <c r="I49" s="51" t="s">
        <v>307</v>
      </c>
      <c r="J49" s="51" t="s">
        <v>307</v>
      </c>
      <c r="K49" s="40">
        <v>4.8</v>
      </c>
      <c r="L49" s="40">
        <v>4.8</v>
      </c>
      <c r="M49" s="51" t="s">
        <v>307</v>
      </c>
      <c r="N49" s="40">
        <v>61.9</v>
      </c>
      <c r="O49" s="42">
        <v>28.6</v>
      </c>
      <c r="P49" s="42">
        <v>19</v>
      </c>
      <c r="Q49" s="42">
        <v>4.8</v>
      </c>
      <c r="R49" s="126" t="s">
        <v>307</v>
      </c>
      <c r="S49" s="42">
        <v>4.8</v>
      </c>
      <c r="T49" s="42">
        <v>4.8</v>
      </c>
      <c r="U49" s="126" t="s">
        <v>307</v>
      </c>
      <c r="V49" s="42">
        <v>9.5</v>
      </c>
      <c r="W49" s="42">
        <v>14.3</v>
      </c>
    </row>
    <row r="50" spans="2:23">
      <c r="B50" s="213" t="s">
        <v>57</v>
      </c>
      <c r="C50" s="23">
        <v>3821</v>
      </c>
      <c r="D50" s="24">
        <v>182</v>
      </c>
      <c r="E50" s="24">
        <v>66</v>
      </c>
      <c r="F50" s="24">
        <v>7</v>
      </c>
      <c r="G50" s="24">
        <v>5</v>
      </c>
      <c r="H50" s="24">
        <v>4</v>
      </c>
      <c r="I50" s="24" t="s">
        <v>307</v>
      </c>
      <c r="J50" s="24">
        <v>41</v>
      </c>
      <c r="K50" s="24">
        <v>2</v>
      </c>
      <c r="L50" s="24">
        <v>55</v>
      </c>
      <c r="M50" s="24">
        <v>6</v>
      </c>
      <c r="N50" s="24">
        <v>377</v>
      </c>
      <c r="O50" s="25">
        <v>156</v>
      </c>
      <c r="P50" s="25">
        <v>62</v>
      </c>
      <c r="Q50" s="25">
        <v>72</v>
      </c>
      <c r="R50" s="25">
        <v>16</v>
      </c>
      <c r="S50" s="25">
        <v>64</v>
      </c>
      <c r="T50" s="25">
        <v>3</v>
      </c>
      <c r="U50" s="25">
        <v>4</v>
      </c>
      <c r="V50" s="25">
        <v>3228</v>
      </c>
      <c r="W50" s="25">
        <v>34</v>
      </c>
    </row>
    <row r="51" spans="2:23">
      <c r="B51" s="213"/>
      <c r="C51" s="39">
        <v>100</v>
      </c>
      <c r="D51" s="40">
        <v>4.8</v>
      </c>
      <c r="E51" s="40">
        <v>1.7</v>
      </c>
      <c r="F51" s="40">
        <v>0.2</v>
      </c>
      <c r="G51" s="40">
        <v>0.1</v>
      </c>
      <c r="H51" s="40">
        <v>0.1</v>
      </c>
      <c r="I51" s="51" t="s">
        <v>307</v>
      </c>
      <c r="J51" s="40">
        <v>1.1000000000000001</v>
      </c>
      <c r="K51" s="40">
        <v>0.1</v>
      </c>
      <c r="L51" s="40">
        <v>1.4</v>
      </c>
      <c r="M51" s="40">
        <v>0.2</v>
      </c>
      <c r="N51" s="40">
        <v>9.9</v>
      </c>
      <c r="O51" s="42">
        <v>4.0999999999999996</v>
      </c>
      <c r="P51" s="42">
        <v>1.6</v>
      </c>
      <c r="Q51" s="42">
        <v>1.9</v>
      </c>
      <c r="R51" s="42">
        <v>0.4</v>
      </c>
      <c r="S51" s="42">
        <v>1.7</v>
      </c>
      <c r="T51" s="42">
        <v>0.1</v>
      </c>
      <c r="U51" s="42">
        <v>0.1</v>
      </c>
      <c r="V51" s="42">
        <v>84.5</v>
      </c>
      <c r="W51" s="42">
        <v>0.9</v>
      </c>
    </row>
    <row r="52" spans="2:23">
      <c r="B52" s="213" t="s">
        <v>61</v>
      </c>
      <c r="C52" s="23">
        <v>268</v>
      </c>
      <c r="D52" s="24">
        <v>176</v>
      </c>
      <c r="E52" s="24">
        <v>64</v>
      </c>
      <c r="F52" s="24">
        <v>7</v>
      </c>
      <c r="G52" s="24">
        <v>5</v>
      </c>
      <c r="H52" s="24">
        <v>4</v>
      </c>
      <c r="I52" s="24" t="s">
        <v>307</v>
      </c>
      <c r="J52" s="24">
        <v>39</v>
      </c>
      <c r="K52" s="24">
        <v>2</v>
      </c>
      <c r="L52" s="24">
        <v>53</v>
      </c>
      <c r="M52" s="24">
        <v>6</v>
      </c>
      <c r="N52" s="24">
        <v>86</v>
      </c>
      <c r="O52" s="25">
        <v>86</v>
      </c>
      <c r="P52" s="25" t="s">
        <v>307</v>
      </c>
      <c r="Q52" s="25" t="s">
        <v>307</v>
      </c>
      <c r="R52" s="25" t="s">
        <v>307</v>
      </c>
      <c r="S52" s="25" t="s">
        <v>307</v>
      </c>
      <c r="T52" s="25" t="s">
        <v>307</v>
      </c>
      <c r="U52" s="25" t="s">
        <v>307</v>
      </c>
      <c r="V52" s="25" t="s">
        <v>307</v>
      </c>
      <c r="W52" s="25">
        <v>6</v>
      </c>
    </row>
    <row r="53" spans="2:23">
      <c r="B53" s="213"/>
      <c r="C53" s="39">
        <v>100</v>
      </c>
      <c r="D53" s="40">
        <v>65.7</v>
      </c>
      <c r="E53" s="40">
        <v>23.9</v>
      </c>
      <c r="F53" s="40">
        <v>2.6</v>
      </c>
      <c r="G53" s="40">
        <v>1.9</v>
      </c>
      <c r="H53" s="40">
        <v>1.5</v>
      </c>
      <c r="I53" s="51" t="s">
        <v>307</v>
      </c>
      <c r="J53" s="40">
        <v>14.6</v>
      </c>
      <c r="K53" s="40">
        <v>0.7</v>
      </c>
      <c r="L53" s="40">
        <v>19.8</v>
      </c>
      <c r="M53" s="40">
        <v>2.2000000000000002</v>
      </c>
      <c r="N53" s="40">
        <v>32.1</v>
      </c>
      <c r="O53" s="42">
        <v>32.1</v>
      </c>
      <c r="P53" s="126" t="s">
        <v>307</v>
      </c>
      <c r="Q53" s="126" t="s">
        <v>307</v>
      </c>
      <c r="R53" s="126" t="s">
        <v>307</v>
      </c>
      <c r="S53" s="126" t="s">
        <v>307</v>
      </c>
      <c r="T53" s="126" t="s">
        <v>307</v>
      </c>
      <c r="U53" s="126" t="s">
        <v>307</v>
      </c>
      <c r="V53" s="126" t="s">
        <v>307</v>
      </c>
      <c r="W53" s="42">
        <v>2.2000000000000002</v>
      </c>
    </row>
    <row r="54" spans="2:23">
      <c r="B54" s="213" t="s">
        <v>62</v>
      </c>
      <c r="C54" s="23">
        <v>237</v>
      </c>
      <c r="D54" s="24" t="s">
        <v>307</v>
      </c>
      <c r="E54" s="24" t="s">
        <v>307</v>
      </c>
      <c r="F54" s="24" t="s">
        <v>307</v>
      </c>
      <c r="G54" s="24" t="s">
        <v>307</v>
      </c>
      <c r="H54" s="24" t="s">
        <v>307</v>
      </c>
      <c r="I54" s="24" t="s">
        <v>307</v>
      </c>
      <c r="J54" s="24" t="s">
        <v>307</v>
      </c>
      <c r="K54" s="24" t="s">
        <v>307</v>
      </c>
      <c r="L54" s="24" t="s">
        <v>307</v>
      </c>
      <c r="M54" s="24" t="s">
        <v>307</v>
      </c>
      <c r="N54" s="24">
        <v>229</v>
      </c>
      <c r="O54" s="25">
        <v>63</v>
      </c>
      <c r="P54" s="25">
        <v>59</v>
      </c>
      <c r="Q54" s="25">
        <v>71</v>
      </c>
      <c r="R54" s="25">
        <v>9</v>
      </c>
      <c r="S54" s="25">
        <v>25</v>
      </c>
      <c r="T54" s="25" t="s">
        <v>307</v>
      </c>
      <c r="U54" s="25">
        <v>2</v>
      </c>
      <c r="V54" s="25">
        <v>4</v>
      </c>
      <c r="W54" s="25">
        <v>4</v>
      </c>
    </row>
    <row r="55" spans="2:23">
      <c r="B55" s="213"/>
      <c r="C55" s="39">
        <v>100</v>
      </c>
      <c r="D55" s="51" t="s">
        <v>307</v>
      </c>
      <c r="E55" s="51" t="s">
        <v>307</v>
      </c>
      <c r="F55" s="51" t="s">
        <v>307</v>
      </c>
      <c r="G55" s="51" t="s">
        <v>307</v>
      </c>
      <c r="H55" s="51" t="s">
        <v>307</v>
      </c>
      <c r="I55" s="51" t="s">
        <v>307</v>
      </c>
      <c r="J55" s="51" t="s">
        <v>307</v>
      </c>
      <c r="K55" s="51" t="s">
        <v>307</v>
      </c>
      <c r="L55" s="51" t="s">
        <v>307</v>
      </c>
      <c r="M55" s="51" t="s">
        <v>307</v>
      </c>
      <c r="N55" s="40">
        <v>96.6</v>
      </c>
      <c r="O55" s="42">
        <v>26.6</v>
      </c>
      <c r="P55" s="42">
        <v>24.9</v>
      </c>
      <c r="Q55" s="42">
        <v>30</v>
      </c>
      <c r="R55" s="42">
        <v>3.8</v>
      </c>
      <c r="S55" s="42">
        <v>10.5</v>
      </c>
      <c r="T55" s="126" t="s">
        <v>307</v>
      </c>
      <c r="U55" s="42">
        <v>0.8</v>
      </c>
      <c r="V55" s="42">
        <v>1.7</v>
      </c>
      <c r="W55" s="42">
        <v>1.7</v>
      </c>
    </row>
    <row r="56" spans="2:23">
      <c r="B56" s="213" t="s">
        <v>63</v>
      </c>
      <c r="C56" s="23">
        <v>284</v>
      </c>
      <c r="D56" s="24" t="s">
        <v>307</v>
      </c>
      <c r="E56" s="24" t="s">
        <v>307</v>
      </c>
      <c r="F56" s="24" t="s">
        <v>307</v>
      </c>
      <c r="G56" s="24" t="s">
        <v>307</v>
      </c>
      <c r="H56" s="24" t="s">
        <v>307</v>
      </c>
      <c r="I56" s="24" t="s">
        <v>307</v>
      </c>
      <c r="J56" s="24" t="s">
        <v>307</v>
      </c>
      <c r="K56" s="24" t="s">
        <v>307</v>
      </c>
      <c r="L56" s="24" t="s">
        <v>307</v>
      </c>
      <c r="M56" s="24" t="s">
        <v>307</v>
      </c>
      <c r="N56" s="24">
        <v>42</v>
      </c>
      <c r="O56" s="25" t="s">
        <v>307</v>
      </c>
      <c r="P56" s="25" t="s">
        <v>307</v>
      </c>
      <c r="Q56" s="25" t="s">
        <v>307</v>
      </c>
      <c r="R56" s="25">
        <v>4</v>
      </c>
      <c r="S56" s="25">
        <v>35</v>
      </c>
      <c r="T56" s="25">
        <v>2</v>
      </c>
      <c r="U56" s="25">
        <v>1</v>
      </c>
      <c r="V56" s="25">
        <v>239</v>
      </c>
      <c r="W56" s="25">
        <v>3</v>
      </c>
    </row>
    <row r="57" spans="2:23">
      <c r="B57" s="213"/>
      <c r="C57" s="39">
        <v>100</v>
      </c>
      <c r="D57" s="51" t="s">
        <v>307</v>
      </c>
      <c r="E57" s="51" t="s">
        <v>307</v>
      </c>
      <c r="F57" s="51" t="s">
        <v>307</v>
      </c>
      <c r="G57" s="51" t="s">
        <v>307</v>
      </c>
      <c r="H57" s="51" t="s">
        <v>307</v>
      </c>
      <c r="I57" s="51" t="s">
        <v>307</v>
      </c>
      <c r="J57" s="51" t="s">
        <v>307</v>
      </c>
      <c r="K57" s="51" t="s">
        <v>307</v>
      </c>
      <c r="L57" s="51" t="s">
        <v>307</v>
      </c>
      <c r="M57" s="51" t="s">
        <v>307</v>
      </c>
      <c r="N57" s="40">
        <v>14.8</v>
      </c>
      <c r="O57" s="126" t="s">
        <v>307</v>
      </c>
      <c r="P57" s="126" t="s">
        <v>307</v>
      </c>
      <c r="Q57" s="126" t="s">
        <v>307</v>
      </c>
      <c r="R57" s="42">
        <v>1.4</v>
      </c>
      <c r="S57" s="42">
        <v>12.3</v>
      </c>
      <c r="T57" s="42">
        <v>0.7</v>
      </c>
      <c r="U57" s="42">
        <v>0.4</v>
      </c>
      <c r="V57" s="42">
        <v>84.2</v>
      </c>
      <c r="W57" s="42">
        <v>1.1000000000000001</v>
      </c>
    </row>
    <row r="58" spans="2:23">
      <c r="B58" s="213" t="s">
        <v>64</v>
      </c>
      <c r="C58" s="23">
        <v>419</v>
      </c>
      <c r="D58" s="24" t="s">
        <v>307</v>
      </c>
      <c r="E58" s="24" t="s">
        <v>307</v>
      </c>
      <c r="F58" s="24" t="s">
        <v>307</v>
      </c>
      <c r="G58" s="24" t="s">
        <v>307</v>
      </c>
      <c r="H58" s="24" t="s">
        <v>307</v>
      </c>
      <c r="I58" s="24" t="s">
        <v>307</v>
      </c>
      <c r="J58" s="24" t="s">
        <v>307</v>
      </c>
      <c r="K58" s="24" t="s">
        <v>307</v>
      </c>
      <c r="L58" s="24" t="s">
        <v>307</v>
      </c>
      <c r="M58" s="24" t="s">
        <v>307</v>
      </c>
      <c r="N58" s="24">
        <v>1</v>
      </c>
      <c r="O58" s="25" t="s">
        <v>307</v>
      </c>
      <c r="P58" s="25" t="s">
        <v>307</v>
      </c>
      <c r="Q58" s="25" t="s">
        <v>307</v>
      </c>
      <c r="R58" s="25" t="s">
        <v>307</v>
      </c>
      <c r="S58" s="25">
        <v>1</v>
      </c>
      <c r="T58" s="25" t="s">
        <v>307</v>
      </c>
      <c r="U58" s="25" t="s">
        <v>307</v>
      </c>
      <c r="V58" s="25">
        <v>418</v>
      </c>
      <c r="W58" s="25" t="s">
        <v>307</v>
      </c>
    </row>
    <row r="59" spans="2:23">
      <c r="B59" s="213"/>
      <c r="C59" s="39">
        <v>100</v>
      </c>
      <c r="D59" s="51" t="s">
        <v>307</v>
      </c>
      <c r="E59" s="51" t="s">
        <v>307</v>
      </c>
      <c r="F59" s="51" t="s">
        <v>307</v>
      </c>
      <c r="G59" s="51" t="s">
        <v>307</v>
      </c>
      <c r="H59" s="51" t="s">
        <v>307</v>
      </c>
      <c r="I59" s="51" t="s">
        <v>307</v>
      </c>
      <c r="J59" s="51" t="s">
        <v>307</v>
      </c>
      <c r="K59" s="51" t="s">
        <v>307</v>
      </c>
      <c r="L59" s="51" t="s">
        <v>307</v>
      </c>
      <c r="M59" s="51" t="s">
        <v>307</v>
      </c>
      <c r="N59" s="40">
        <v>0.2</v>
      </c>
      <c r="O59" s="126" t="s">
        <v>307</v>
      </c>
      <c r="P59" s="126" t="s">
        <v>307</v>
      </c>
      <c r="Q59" s="126" t="s">
        <v>307</v>
      </c>
      <c r="R59" s="126" t="s">
        <v>307</v>
      </c>
      <c r="S59" s="42">
        <v>0.2</v>
      </c>
      <c r="T59" s="126" t="s">
        <v>307</v>
      </c>
      <c r="U59" s="126" t="s">
        <v>307</v>
      </c>
      <c r="V59" s="42">
        <v>99.8</v>
      </c>
      <c r="W59" s="126" t="s">
        <v>307</v>
      </c>
    </row>
    <row r="60" spans="2:23">
      <c r="B60" s="213" t="s">
        <v>65</v>
      </c>
      <c r="C60" s="23">
        <v>621</v>
      </c>
      <c r="D60" s="24" t="s">
        <v>307</v>
      </c>
      <c r="E60" s="24" t="s">
        <v>307</v>
      </c>
      <c r="F60" s="24" t="s">
        <v>307</v>
      </c>
      <c r="G60" s="24" t="s">
        <v>307</v>
      </c>
      <c r="H60" s="24" t="s">
        <v>307</v>
      </c>
      <c r="I60" s="24" t="s">
        <v>307</v>
      </c>
      <c r="J60" s="24" t="s">
        <v>307</v>
      </c>
      <c r="K60" s="24" t="s">
        <v>307</v>
      </c>
      <c r="L60" s="24" t="s">
        <v>307</v>
      </c>
      <c r="M60" s="24" t="s">
        <v>307</v>
      </c>
      <c r="N60" s="24">
        <v>1</v>
      </c>
      <c r="O60" s="25" t="s">
        <v>307</v>
      </c>
      <c r="P60" s="25" t="s">
        <v>307</v>
      </c>
      <c r="Q60" s="25" t="s">
        <v>307</v>
      </c>
      <c r="R60" s="25" t="s">
        <v>307</v>
      </c>
      <c r="S60" s="25">
        <v>1</v>
      </c>
      <c r="T60" s="25" t="s">
        <v>307</v>
      </c>
      <c r="U60" s="25" t="s">
        <v>307</v>
      </c>
      <c r="V60" s="25">
        <v>618</v>
      </c>
      <c r="W60" s="25">
        <v>2</v>
      </c>
    </row>
    <row r="61" spans="2:23">
      <c r="B61" s="213"/>
      <c r="C61" s="39">
        <v>100</v>
      </c>
      <c r="D61" s="51" t="s">
        <v>307</v>
      </c>
      <c r="E61" s="51" t="s">
        <v>307</v>
      </c>
      <c r="F61" s="51" t="s">
        <v>307</v>
      </c>
      <c r="G61" s="51" t="s">
        <v>307</v>
      </c>
      <c r="H61" s="51" t="s">
        <v>307</v>
      </c>
      <c r="I61" s="51" t="s">
        <v>307</v>
      </c>
      <c r="J61" s="51" t="s">
        <v>307</v>
      </c>
      <c r="K61" s="51" t="s">
        <v>307</v>
      </c>
      <c r="L61" s="51" t="s">
        <v>307</v>
      </c>
      <c r="M61" s="51" t="s">
        <v>307</v>
      </c>
      <c r="N61" s="40">
        <v>0.2</v>
      </c>
      <c r="O61" s="126" t="s">
        <v>307</v>
      </c>
      <c r="P61" s="126" t="s">
        <v>307</v>
      </c>
      <c r="Q61" s="126" t="s">
        <v>307</v>
      </c>
      <c r="R61" s="126" t="s">
        <v>307</v>
      </c>
      <c r="S61" s="42">
        <v>0.2</v>
      </c>
      <c r="T61" s="126" t="s">
        <v>307</v>
      </c>
      <c r="U61" s="126" t="s">
        <v>307</v>
      </c>
      <c r="V61" s="42">
        <v>99.5</v>
      </c>
      <c r="W61" s="42">
        <v>0.3</v>
      </c>
    </row>
    <row r="62" spans="2:23">
      <c r="B62" s="213" t="s">
        <v>66</v>
      </c>
      <c r="C62" s="23">
        <v>586</v>
      </c>
      <c r="D62" s="24" t="s">
        <v>307</v>
      </c>
      <c r="E62" s="24" t="s">
        <v>307</v>
      </c>
      <c r="F62" s="24" t="s">
        <v>307</v>
      </c>
      <c r="G62" s="24" t="s">
        <v>307</v>
      </c>
      <c r="H62" s="24" t="s">
        <v>307</v>
      </c>
      <c r="I62" s="24" t="s">
        <v>307</v>
      </c>
      <c r="J62" s="24" t="s">
        <v>307</v>
      </c>
      <c r="K62" s="24" t="s">
        <v>307</v>
      </c>
      <c r="L62" s="24" t="s">
        <v>307</v>
      </c>
      <c r="M62" s="24" t="s">
        <v>307</v>
      </c>
      <c r="N62" s="24">
        <v>4</v>
      </c>
      <c r="O62" s="25" t="s">
        <v>307</v>
      </c>
      <c r="P62" s="25" t="s">
        <v>307</v>
      </c>
      <c r="Q62" s="25" t="s">
        <v>307</v>
      </c>
      <c r="R62" s="25">
        <v>3</v>
      </c>
      <c r="S62" s="25" t="s">
        <v>307</v>
      </c>
      <c r="T62" s="25">
        <v>1</v>
      </c>
      <c r="U62" s="25" t="s">
        <v>307</v>
      </c>
      <c r="V62" s="25">
        <v>581</v>
      </c>
      <c r="W62" s="25">
        <v>1</v>
      </c>
    </row>
    <row r="63" spans="2:23">
      <c r="B63" s="213"/>
      <c r="C63" s="39">
        <v>100</v>
      </c>
      <c r="D63" s="51" t="s">
        <v>307</v>
      </c>
      <c r="E63" s="51" t="s">
        <v>307</v>
      </c>
      <c r="F63" s="51" t="s">
        <v>307</v>
      </c>
      <c r="G63" s="51" t="s">
        <v>307</v>
      </c>
      <c r="H63" s="51" t="s">
        <v>307</v>
      </c>
      <c r="I63" s="51" t="s">
        <v>307</v>
      </c>
      <c r="J63" s="51" t="s">
        <v>307</v>
      </c>
      <c r="K63" s="51" t="s">
        <v>307</v>
      </c>
      <c r="L63" s="51" t="s">
        <v>307</v>
      </c>
      <c r="M63" s="51" t="s">
        <v>307</v>
      </c>
      <c r="N63" s="40">
        <v>0.7</v>
      </c>
      <c r="O63" s="126" t="s">
        <v>307</v>
      </c>
      <c r="P63" s="126" t="s">
        <v>307</v>
      </c>
      <c r="Q63" s="126" t="s">
        <v>307</v>
      </c>
      <c r="R63" s="42">
        <v>0.5</v>
      </c>
      <c r="S63" s="126" t="s">
        <v>307</v>
      </c>
      <c r="T63" s="42">
        <v>0.2</v>
      </c>
      <c r="U63" s="126" t="s">
        <v>307</v>
      </c>
      <c r="V63" s="42">
        <v>99.1</v>
      </c>
      <c r="W63" s="42">
        <v>0.2</v>
      </c>
    </row>
    <row r="64" spans="2:23">
      <c r="B64" s="213" t="s">
        <v>67</v>
      </c>
      <c r="C64" s="23">
        <v>453</v>
      </c>
      <c r="D64" s="24" t="s">
        <v>307</v>
      </c>
      <c r="E64" s="24" t="s">
        <v>307</v>
      </c>
      <c r="F64" s="24" t="s">
        <v>307</v>
      </c>
      <c r="G64" s="24" t="s">
        <v>307</v>
      </c>
      <c r="H64" s="24" t="s">
        <v>307</v>
      </c>
      <c r="I64" s="24" t="s">
        <v>307</v>
      </c>
      <c r="J64" s="24" t="s">
        <v>307</v>
      </c>
      <c r="K64" s="24" t="s">
        <v>307</v>
      </c>
      <c r="L64" s="24" t="s">
        <v>307</v>
      </c>
      <c r="M64" s="24" t="s">
        <v>307</v>
      </c>
      <c r="N64" s="24" t="s">
        <v>307</v>
      </c>
      <c r="O64" s="25" t="s">
        <v>307</v>
      </c>
      <c r="P64" s="25" t="s">
        <v>307</v>
      </c>
      <c r="Q64" s="25" t="s">
        <v>307</v>
      </c>
      <c r="R64" s="25" t="s">
        <v>307</v>
      </c>
      <c r="S64" s="25" t="s">
        <v>307</v>
      </c>
      <c r="T64" s="25" t="s">
        <v>307</v>
      </c>
      <c r="U64" s="25" t="s">
        <v>307</v>
      </c>
      <c r="V64" s="25">
        <v>450</v>
      </c>
      <c r="W64" s="25">
        <v>3</v>
      </c>
    </row>
    <row r="65" spans="2:23">
      <c r="B65" s="213"/>
      <c r="C65" s="39">
        <v>100</v>
      </c>
      <c r="D65" s="51" t="s">
        <v>307</v>
      </c>
      <c r="E65" s="51" t="s">
        <v>307</v>
      </c>
      <c r="F65" s="51" t="s">
        <v>307</v>
      </c>
      <c r="G65" s="51" t="s">
        <v>307</v>
      </c>
      <c r="H65" s="51" t="s">
        <v>307</v>
      </c>
      <c r="I65" s="51" t="s">
        <v>307</v>
      </c>
      <c r="J65" s="51" t="s">
        <v>307</v>
      </c>
      <c r="K65" s="51" t="s">
        <v>307</v>
      </c>
      <c r="L65" s="51" t="s">
        <v>307</v>
      </c>
      <c r="M65" s="51" t="s">
        <v>307</v>
      </c>
      <c r="N65" s="51" t="s">
        <v>307</v>
      </c>
      <c r="O65" s="126" t="s">
        <v>307</v>
      </c>
      <c r="P65" s="126" t="s">
        <v>307</v>
      </c>
      <c r="Q65" s="126" t="s">
        <v>307</v>
      </c>
      <c r="R65" s="126" t="s">
        <v>307</v>
      </c>
      <c r="S65" s="126" t="s">
        <v>307</v>
      </c>
      <c r="T65" s="126" t="s">
        <v>307</v>
      </c>
      <c r="U65" s="126" t="s">
        <v>307</v>
      </c>
      <c r="V65" s="42">
        <v>99.3</v>
      </c>
      <c r="W65" s="42">
        <v>0.7</v>
      </c>
    </row>
    <row r="66" spans="2:23">
      <c r="B66" s="213" t="s">
        <v>68</v>
      </c>
      <c r="C66" s="23">
        <v>594</v>
      </c>
      <c r="D66" s="24" t="s">
        <v>307</v>
      </c>
      <c r="E66" s="24" t="s">
        <v>307</v>
      </c>
      <c r="F66" s="24" t="s">
        <v>307</v>
      </c>
      <c r="G66" s="24" t="s">
        <v>307</v>
      </c>
      <c r="H66" s="24" t="s">
        <v>307</v>
      </c>
      <c r="I66" s="24" t="s">
        <v>307</v>
      </c>
      <c r="J66" s="24" t="s">
        <v>307</v>
      </c>
      <c r="K66" s="24" t="s">
        <v>307</v>
      </c>
      <c r="L66" s="24" t="s">
        <v>307</v>
      </c>
      <c r="M66" s="24" t="s">
        <v>307</v>
      </c>
      <c r="N66" s="24">
        <v>2</v>
      </c>
      <c r="O66" s="25" t="s">
        <v>307</v>
      </c>
      <c r="P66" s="25" t="s">
        <v>307</v>
      </c>
      <c r="Q66" s="25" t="s">
        <v>307</v>
      </c>
      <c r="R66" s="25" t="s">
        <v>307</v>
      </c>
      <c r="S66" s="25">
        <v>1</v>
      </c>
      <c r="T66" s="25" t="s">
        <v>307</v>
      </c>
      <c r="U66" s="25">
        <v>1</v>
      </c>
      <c r="V66" s="25">
        <v>583</v>
      </c>
      <c r="W66" s="25">
        <v>9</v>
      </c>
    </row>
    <row r="67" spans="2:23">
      <c r="B67" s="213"/>
      <c r="C67" s="39">
        <v>100</v>
      </c>
      <c r="D67" s="51" t="s">
        <v>307</v>
      </c>
      <c r="E67" s="51" t="s">
        <v>307</v>
      </c>
      <c r="F67" s="51" t="s">
        <v>307</v>
      </c>
      <c r="G67" s="51" t="s">
        <v>307</v>
      </c>
      <c r="H67" s="51" t="s">
        <v>307</v>
      </c>
      <c r="I67" s="51" t="s">
        <v>307</v>
      </c>
      <c r="J67" s="51" t="s">
        <v>307</v>
      </c>
      <c r="K67" s="51" t="s">
        <v>307</v>
      </c>
      <c r="L67" s="51" t="s">
        <v>307</v>
      </c>
      <c r="M67" s="51" t="s">
        <v>307</v>
      </c>
      <c r="N67" s="40">
        <v>0.3</v>
      </c>
      <c r="O67" s="126" t="s">
        <v>307</v>
      </c>
      <c r="P67" s="126" t="s">
        <v>307</v>
      </c>
      <c r="Q67" s="126" t="s">
        <v>307</v>
      </c>
      <c r="R67" s="126" t="s">
        <v>307</v>
      </c>
      <c r="S67" s="42">
        <v>0.2</v>
      </c>
      <c r="T67" s="126" t="s">
        <v>307</v>
      </c>
      <c r="U67" s="42">
        <v>0.2</v>
      </c>
      <c r="V67" s="42">
        <v>98.1</v>
      </c>
      <c r="W67" s="42">
        <v>1.5</v>
      </c>
    </row>
    <row r="68" spans="2:23">
      <c r="B68" s="213" t="s">
        <v>69</v>
      </c>
      <c r="C68" s="23">
        <v>324</v>
      </c>
      <c r="D68" s="24" t="s">
        <v>307</v>
      </c>
      <c r="E68" s="24" t="s">
        <v>307</v>
      </c>
      <c r="F68" s="24" t="s">
        <v>307</v>
      </c>
      <c r="G68" s="24" t="s">
        <v>307</v>
      </c>
      <c r="H68" s="24" t="s">
        <v>307</v>
      </c>
      <c r="I68" s="24" t="s">
        <v>307</v>
      </c>
      <c r="J68" s="24" t="s">
        <v>307</v>
      </c>
      <c r="K68" s="24" t="s">
        <v>307</v>
      </c>
      <c r="L68" s="24" t="s">
        <v>307</v>
      </c>
      <c r="M68" s="24" t="s">
        <v>307</v>
      </c>
      <c r="N68" s="24" t="s">
        <v>307</v>
      </c>
      <c r="O68" s="25" t="s">
        <v>307</v>
      </c>
      <c r="P68" s="25" t="s">
        <v>307</v>
      </c>
      <c r="Q68" s="25" t="s">
        <v>307</v>
      </c>
      <c r="R68" s="25" t="s">
        <v>307</v>
      </c>
      <c r="S68" s="25" t="s">
        <v>307</v>
      </c>
      <c r="T68" s="25" t="s">
        <v>307</v>
      </c>
      <c r="U68" s="25" t="s">
        <v>307</v>
      </c>
      <c r="V68" s="25">
        <v>321</v>
      </c>
      <c r="W68" s="25">
        <v>3</v>
      </c>
    </row>
    <row r="69" spans="2:23">
      <c r="B69" s="213"/>
      <c r="C69" s="39">
        <v>100</v>
      </c>
      <c r="D69" s="51" t="s">
        <v>307</v>
      </c>
      <c r="E69" s="51" t="s">
        <v>307</v>
      </c>
      <c r="F69" s="51" t="s">
        <v>307</v>
      </c>
      <c r="G69" s="51" t="s">
        <v>307</v>
      </c>
      <c r="H69" s="51" t="s">
        <v>307</v>
      </c>
      <c r="I69" s="51" t="s">
        <v>307</v>
      </c>
      <c r="J69" s="51" t="s">
        <v>307</v>
      </c>
      <c r="K69" s="51" t="s">
        <v>307</v>
      </c>
      <c r="L69" s="51" t="s">
        <v>307</v>
      </c>
      <c r="M69" s="51" t="s">
        <v>307</v>
      </c>
      <c r="N69" s="51" t="s">
        <v>307</v>
      </c>
      <c r="O69" s="126" t="s">
        <v>307</v>
      </c>
      <c r="P69" s="126" t="s">
        <v>307</v>
      </c>
      <c r="Q69" s="126" t="s">
        <v>307</v>
      </c>
      <c r="R69" s="126" t="s">
        <v>307</v>
      </c>
      <c r="S69" s="126" t="s">
        <v>307</v>
      </c>
      <c r="T69" s="126" t="s">
        <v>307</v>
      </c>
      <c r="U69" s="126" t="s">
        <v>307</v>
      </c>
      <c r="V69" s="42">
        <v>99.1</v>
      </c>
      <c r="W69" s="42">
        <v>0.9</v>
      </c>
    </row>
    <row r="70" spans="2:23">
      <c r="B70" s="213" t="s">
        <v>70</v>
      </c>
      <c r="C70" s="23">
        <v>35</v>
      </c>
      <c r="D70" s="24">
        <v>6</v>
      </c>
      <c r="E70" s="24">
        <v>2</v>
      </c>
      <c r="F70" s="24" t="s">
        <v>307</v>
      </c>
      <c r="G70" s="24" t="s">
        <v>307</v>
      </c>
      <c r="H70" s="24" t="s">
        <v>307</v>
      </c>
      <c r="I70" s="24" t="s">
        <v>307</v>
      </c>
      <c r="J70" s="24">
        <v>2</v>
      </c>
      <c r="K70" s="24" t="s">
        <v>307</v>
      </c>
      <c r="L70" s="24">
        <v>2</v>
      </c>
      <c r="M70" s="24" t="s">
        <v>307</v>
      </c>
      <c r="N70" s="24">
        <v>12</v>
      </c>
      <c r="O70" s="25">
        <v>7</v>
      </c>
      <c r="P70" s="25">
        <v>3</v>
      </c>
      <c r="Q70" s="25">
        <v>1</v>
      </c>
      <c r="R70" s="25" t="s">
        <v>307</v>
      </c>
      <c r="S70" s="25">
        <v>1</v>
      </c>
      <c r="T70" s="25" t="s">
        <v>307</v>
      </c>
      <c r="U70" s="25" t="s">
        <v>307</v>
      </c>
      <c r="V70" s="25">
        <v>14</v>
      </c>
      <c r="W70" s="25">
        <v>3</v>
      </c>
    </row>
    <row r="71" spans="2:23">
      <c r="B71" s="213"/>
      <c r="C71" s="39">
        <v>100</v>
      </c>
      <c r="D71" s="40">
        <v>17.100000000000001</v>
      </c>
      <c r="E71" s="40">
        <v>5.7</v>
      </c>
      <c r="F71" s="51" t="s">
        <v>307</v>
      </c>
      <c r="G71" s="51" t="s">
        <v>307</v>
      </c>
      <c r="H71" s="51" t="s">
        <v>307</v>
      </c>
      <c r="I71" s="51" t="s">
        <v>307</v>
      </c>
      <c r="J71" s="40">
        <v>5.7</v>
      </c>
      <c r="K71" s="51" t="s">
        <v>307</v>
      </c>
      <c r="L71" s="40">
        <v>5.7</v>
      </c>
      <c r="M71" s="51" t="s">
        <v>307</v>
      </c>
      <c r="N71" s="40">
        <v>34.299999999999997</v>
      </c>
      <c r="O71" s="42">
        <v>20</v>
      </c>
      <c r="P71" s="42">
        <v>8.6</v>
      </c>
      <c r="Q71" s="42">
        <v>2.9</v>
      </c>
      <c r="R71" s="126" t="s">
        <v>307</v>
      </c>
      <c r="S71" s="42">
        <v>2.9</v>
      </c>
      <c r="T71" s="126" t="s">
        <v>307</v>
      </c>
      <c r="U71" s="126" t="s">
        <v>307</v>
      </c>
      <c r="V71" s="42">
        <v>40</v>
      </c>
      <c r="W71" s="42">
        <v>8.6</v>
      </c>
    </row>
    <row r="72" spans="2:23">
      <c r="B72" s="213" t="s">
        <v>58</v>
      </c>
      <c r="C72" s="23">
        <v>56</v>
      </c>
      <c r="D72" s="24">
        <v>19</v>
      </c>
      <c r="E72" s="24">
        <v>9</v>
      </c>
      <c r="F72" s="24">
        <v>1</v>
      </c>
      <c r="G72" s="24">
        <v>1</v>
      </c>
      <c r="H72" s="24" t="s">
        <v>307</v>
      </c>
      <c r="I72" s="24" t="s">
        <v>307</v>
      </c>
      <c r="J72" s="24">
        <v>5</v>
      </c>
      <c r="K72" s="24">
        <v>1</v>
      </c>
      <c r="L72" s="24">
        <v>2</v>
      </c>
      <c r="M72" s="24" t="s">
        <v>307</v>
      </c>
      <c r="N72" s="24">
        <v>29</v>
      </c>
      <c r="O72" s="25">
        <v>15</v>
      </c>
      <c r="P72" s="25">
        <v>7</v>
      </c>
      <c r="Q72" s="25">
        <v>4</v>
      </c>
      <c r="R72" s="25" t="s">
        <v>307</v>
      </c>
      <c r="S72" s="25">
        <v>3</v>
      </c>
      <c r="T72" s="25" t="s">
        <v>307</v>
      </c>
      <c r="U72" s="25" t="s">
        <v>307</v>
      </c>
      <c r="V72" s="25">
        <v>6</v>
      </c>
      <c r="W72" s="25">
        <v>2</v>
      </c>
    </row>
    <row r="73" spans="2:23">
      <c r="B73" s="213"/>
      <c r="C73" s="39">
        <v>100</v>
      </c>
      <c r="D73" s="40">
        <v>33.928571428571431</v>
      </c>
      <c r="E73" s="40">
        <v>16.100000000000001</v>
      </c>
      <c r="F73" s="40">
        <v>1.8</v>
      </c>
      <c r="G73" s="40">
        <v>1.8</v>
      </c>
      <c r="H73" s="51" t="s">
        <v>307</v>
      </c>
      <c r="I73" s="51" t="s">
        <v>307</v>
      </c>
      <c r="J73" s="40">
        <v>8.9</v>
      </c>
      <c r="K73" s="40">
        <v>1.8</v>
      </c>
      <c r="L73" s="40">
        <v>3.6</v>
      </c>
      <c r="M73" s="51" t="s">
        <v>307</v>
      </c>
      <c r="N73" s="40">
        <v>51.8</v>
      </c>
      <c r="O73" s="42">
        <v>26.8</v>
      </c>
      <c r="P73" s="42">
        <v>12.5</v>
      </c>
      <c r="Q73" s="42">
        <v>7.1</v>
      </c>
      <c r="R73" s="126" t="s">
        <v>307</v>
      </c>
      <c r="S73" s="42">
        <v>5.4</v>
      </c>
      <c r="T73" s="126" t="s">
        <v>307</v>
      </c>
      <c r="U73" s="126" t="s">
        <v>307</v>
      </c>
      <c r="V73" s="42">
        <v>10.7</v>
      </c>
      <c r="W73" s="42">
        <v>3.6</v>
      </c>
    </row>
    <row r="74" spans="2:23">
      <c r="B74" s="213" t="s">
        <v>71</v>
      </c>
      <c r="C74" s="23">
        <v>2105</v>
      </c>
      <c r="D74" s="24" t="s">
        <v>307</v>
      </c>
      <c r="E74" s="24" t="s">
        <v>307</v>
      </c>
      <c r="F74" s="24" t="s">
        <v>307</v>
      </c>
      <c r="G74" s="24" t="s">
        <v>307</v>
      </c>
      <c r="H74" s="24" t="s">
        <v>307</v>
      </c>
      <c r="I74" s="24" t="s">
        <v>307</v>
      </c>
      <c r="J74" s="24" t="s">
        <v>307</v>
      </c>
      <c r="K74" s="24" t="s">
        <v>307</v>
      </c>
      <c r="L74" s="24" t="s">
        <v>307</v>
      </c>
      <c r="M74" s="24" t="s">
        <v>307</v>
      </c>
      <c r="N74" s="24">
        <v>3</v>
      </c>
      <c r="O74" s="25" t="s">
        <v>307</v>
      </c>
      <c r="P74" s="25" t="s">
        <v>307</v>
      </c>
      <c r="Q74" s="25" t="s">
        <v>307</v>
      </c>
      <c r="R74" s="25" t="s">
        <v>307</v>
      </c>
      <c r="S74" s="25">
        <v>2</v>
      </c>
      <c r="T74" s="25" t="s">
        <v>307</v>
      </c>
      <c r="U74" s="25">
        <v>1</v>
      </c>
      <c r="V74" s="25">
        <v>2082</v>
      </c>
      <c r="W74" s="25">
        <v>20</v>
      </c>
    </row>
    <row r="75" spans="2:23">
      <c r="B75" s="213"/>
      <c r="C75" s="39">
        <v>100</v>
      </c>
      <c r="D75" s="40" t="s">
        <v>307</v>
      </c>
      <c r="E75" s="51" t="s">
        <v>307</v>
      </c>
      <c r="F75" s="51" t="s">
        <v>307</v>
      </c>
      <c r="G75" s="51" t="s">
        <v>307</v>
      </c>
      <c r="H75" s="51" t="s">
        <v>307</v>
      </c>
      <c r="I75" s="51" t="s">
        <v>307</v>
      </c>
      <c r="J75" s="51" t="s">
        <v>307</v>
      </c>
      <c r="K75" s="51" t="s">
        <v>307</v>
      </c>
      <c r="L75" s="51" t="s">
        <v>307</v>
      </c>
      <c r="M75" s="51" t="s">
        <v>307</v>
      </c>
      <c r="N75" s="40">
        <v>0.1</v>
      </c>
      <c r="O75" s="126" t="s">
        <v>307</v>
      </c>
      <c r="P75" s="126" t="s">
        <v>307</v>
      </c>
      <c r="Q75" s="126" t="s">
        <v>307</v>
      </c>
      <c r="R75" s="126" t="s">
        <v>307</v>
      </c>
      <c r="S75" s="42">
        <v>0.1</v>
      </c>
      <c r="T75" s="126" t="s">
        <v>307</v>
      </c>
      <c r="U75" s="42">
        <v>0</v>
      </c>
      <c r="V75" s="42">
        <v>98.9</v>
      </c>
      <c r="W75" s="42">
        <v>1</v>
      </c>
    </row>
    <row r="76" spans="2:23">
      <c r="B76" s="213" t="s">
        <v>72</v>
      </c>
      <c r="C76" s="23">
        <v>947</v>
      </c>
      <c r="D76" s="24" t="s">
        <v>307</v>
      </c>
      <c r="E76" s="24" t="s">
        <v>307</v>
      </c>
      <c r="F76" s="24" t="s">
        <v>307</v>
      </c>
      <c r="G76" s="24" t="s">
        <v>307</v>
      </c>
      <c r="H76" s="24" t="s">
        <v>307</v>
      </c>
      <c r="I76" s="24" t="s">
        <v>307</v>
      </c>
      <c r="J76" s="24" t="s">
        <v>307</v>
      </c>
      <c r="K76" s="24" t="s">
        <v>307</v>
      </c>
      <c r="L76" s="24" t="s">
        <v>307</v>
      </c>
      <c r="M76" s="24" t="s">
        <v>307</v>
      </c>
      <c r="N76" s="24">
        <v>1</v>
      </c>
      <c r="O76" s="25" t="s">
        <v>307</v>
      </c>
      <c r="P76" s="25" t="s">
        <v>307</v>
      </c>
      <c r="Q76" s="25" t="s">
        <v>307</v>
      </c>
      <c r="R76" s="25" t="s">
        <v>307</v>
      </c>
      <c r="S76" s="25">
        <v>1</v>
      </c>
      <c r="T76" s="25" t="s">
        <v>307</v>
      </c>
      <c r="U76" s="25" t="s">
        <v>307</v>
      </c>
      <c r="V76" s="25">
        <v>941</v>
      </c>
      <c r="W76" s="25">
        <v>5</v>
      </c>
    </row>
    <row r="77" spans="2:23">
      <c r="B77" s="213"/>
      <c r="C77" s="39">
        <v>100</v>
      </c>
      <c r="D77" s="40" t="s">
        <v>307</v>
      </c>
      <c r="E77" s="51" t="s">
        <v>307</v>
      </c>
      <c r="F77" s="51" t="s">
        <v>307</v>
      </c>
      <c r="G77" s="51" t="s">
        <v>307</v>
      </c>
      <c r="H77" s="51" t="s">
        <v>307</v>
      </c>
      <c r="I77" s="51" t="s">
        <v>307</v>
      </c>
      <c r="J77" s="51" t="s">
        <v>307</v>
      </c>
      <c r="K77" s="51" t="s">
        <v>307</v>
      </c>
      <c r="L77" s="51" t="s">
        <v>307</v>
      </c>
      <c r="M77" s="51" t="s">
        <v>307</v>
      </c>
      <c r="N77" s="40">
        <v>0.1</v>
      </c>
      <c r="O77" s="126" t="s">
        <v>307</v>
      </c>
      <c r="P77" s="126" t="s">
        <v>307</v>
      </c>
      <c r="Q77" s="126" t="s">
        <v>307</v>
      </c>
      <c r="R77" s="126" t="s">
        <v>307</v>
      </c>
      <c r="S77" s="42">
        <v>0.1</v>
      </c>
      <c r="T77" s="126" t="s">
        <v>307</v>
      </c>
      <c r="U77" s="126" t="s">
        <v>307</v>
      </c>
      <c r="V77" s="42">
        <v>99.4</v>
      </c>
      <c r="W77" s="42">
        <v>0.5</v>
      </c>
    </row>
    <row r="78" spans="2:23">
      <c r="B78" s="213" t="s">
        <v>73</v>
      </c>
      <c r="C78" s="23">
        <v>1157</v>
      </c>
      <c r="D78" s="24" t="s">
        <v>307</v>
      </c>
      <c r="E78" s="24" t="s">
        <v>307</v>
      </c>
      <c r="F78" s="24" t="s">
        <v>307</v>
      </c>
      <c r="G78" s="24" t="s">
        <v>307</v>
      </c>
      <c r="H78" s="24" t="s">
        <v>307</v>
      </c>
      <c r="I78" s="24" t="s">
        <v>307</v>
      </c>
      <c r="J78" s="24" t="s">
        <v>307</v>
      </c>
      <c r="K78" s="24" t="s">
        <v>307</v>
      </c>
      <c r="L78" s="24" t="s">
        <v>307</v>
      </c>
      <c r="M78" s="24" t="s">
        <v>307</v>
      </c>
      <c r="N78" s="24">
        <v>2</v>
      </c>
      <c r="O78" s="25" t="s">
        <v>307</v>
      </c>
      <c r="P78" s="25" t="s">
        <v>307</v>
      </c>
      <c r="Q78" s="25" t="s">
        <v>307</v>
      </c>
      <c r="R78" s="25" t="s">
        <v>307</v>
      </c>
      <c r="S78" s="25">
        <v>1</v>
      </c>
      <c r="T78" s="25" t="s">
        <v>307</v>
      </c>
      <c r="U78" s="25">
        <v>1</v>
      </c>
      <c r="V78" s="25">
        <v>1140</v>
      </c>
      <c r="W78" s="25">
        <v>15</v>
      </c>
    </row>
    <row r="79" spans="2:23">
      <c r="B79" s="214"/>
      <c r="C79" s="55">
        <v>100</v>
      </c>
      <c r="D79" s="56" t="s">
        <v>307</v>
      </c>
      <c r="E79" s="57" t="s">
        <v>307</v>
      </c>
      <c r="F79" s="57" t="s">
        <v>307</v>
      </c>
      <c r="G79" s="57" t="s">
        <v>307</v>
      </c>
      <c r="H79" s="57" t="s">
        <v>307</v>
      </c>
      <c r="I79" s="57" t="s">
        <v>307</v>
      </c>
      <c r="J79" s="57" t="s">
        <v>307</v>
      </c>
      <c r="K79" s="57" t="s">
        <v>307</v>
      </c>
      <c r="L79" s="57" t="s">
        <v>307</v>
      </c>
      <c r="M79" s="57" t="s">
        <v>307</v>
      </c>
      <c r="N79" s="56">
        <v>0.2</v>
      </c>
      <c r="O79" s="208" t="s">
        <v>307</v>
      </c>
      <c r="P79" s="208" t="s">
        <v>307</v>
      </c>
      <c r="Q79" s="208" t="s">
        <v>307</v>
      </c>
      <c r="R79" s="208" t="s">
        <v>307</v>
      </c>
      <c r="S79" s="59">
        <v>0.1</v>
      </c>
      <c r="T79" s="208" t="s">
        <v>307</v>
      </c>
      <c r="U79" s="59">
        <v>0.1</v>
      </c>
      <c r="V79" s="59">
        <v>98.5</v>
      </c>
      <c r="W79" s="59">
        <v>1.3</v>
      </c>
    </row>
    <row r="80" spans="2:23">
      <c r="C80" s="31"/>
    </row>
    <row r="81" spans="4:23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</sheetData>
  <mergeCells count="59">
    <mergeCell ref="B74:B75"/>
    <mergeCell ref="B76:B77"/>
    <mergeCell ref="B78:B79"/>
    <mergeCell ref="B66:B67"/>
    <mergeCell ref="B68:B69"/>
    <mergeCell ref="B70:B71"/>
    <mergeCell ref="B72:B73"/>
    <mergeCell ref="B62:B63"/>
    <mergeCell ref="B64:B65"/>
    <mergeCell ref="B50:B51"/>
    <mergeCell ref="B52:B53"/>
    <mergeCell ref="B54:B55"/>
    <mergeCell ref="B56:B57"/>
    <mergeCell ref="B58:B59"/>
    <mergeCell ref="B60:B61"/>
    <mergeCell ref="B8:B9"/>
    <mergeCell ref="B10:B11"/>
    <mergeCell ref="B2:B5"/>
    <mergeCell ref="B46:B47"/>
    <mergeCell ref="B48:B49"/>
    <mergeCell ref="B26:B27"/>
    <mergeCell ref="B28:B29"/>
    <mergeCell ref="B30:B31"/>
    <mergeCell ref="B32:B33"/>
    <mergeCell ref="B44:B45"/>
    <mergeCell ref="B34:B35"/>
    <mergeCell ref="B36:B37"/>
    <mergeCell ref="B38:B39"/>
    <mergeCell ref="B40:B41"/>
    <mergeCell ref="B42:B43"/>
    <mergeCell ref="B22:B23"/>
    <mergeCell ref="B24:B25"/>
    <mergeCell ref="B12:B13"/>
    <mergeCell ref="B14:B15"/>
    <mergeCell ref="B16:B17"/>
    <mergeCell ref="B20:B21"/>
    <mergeCell ref="B18:B19"/>
    <mergeCell ref="V3:V5"/>
    <mergeCell ref="W3:W5"/>
    <mergeCell ref="N3:N5"/>
    <mergeCell ref="O3:O5"/>
    <mergeCell ref="P3:P5"/>
    <mergeCell ref="Q3:Q5"/>
    <mergeCell ref="R3:R5"/>
    <mergeCell ref="S3:S5"/>
    <mergeCell ref="T3:T5"/>
    <mergeCell ref="U3:U5"/>
    <mergeCell ref="B6:B7"/>
    <mergeCell ref="D3:D5"/>
    <mergeCell ref="C3:C5"/>
    <mergeCell ref="E3:E5"/>
    <mergeCell ref="F3:F5"/>
    <mergeCell ref="L3:L5"/>
    <mergeCell ref="M3:M5"/>
    <mergeCell ref="G3:G5"/>
    <mergeCell ref="H3:H5"/>
    <mergeCell ref="I3:I5"/>
    <mergeCell ref="J3:J5"/>
    <mergeCell ref="K3:K5"/>
  </mergeCells>
  <phoneticPr fontId="2"/>
  <pageMargins left="0.39370078740157483" right="0.19685039370078741" top="0.59055118110236227" bottom="0.39370078740157483" header="0.51181102362204722" footer="0.5118110236220472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37"/>
  <sheetViews>
    <sheetView zoomScaleNormal="100" workbookViewId="0"/>
  </sheetViews>
  <sheetFormatPr defaultColWidth="8.88671875" defaultRowHeight="12"/>
  <cols>
    <col min="1" max="1" width="0.44140625" style="1" customWidth="1"/>
    <col min="2" max="2" width="44" style="1" customWidth="1"/>
    <col min="3" max="36" width="6.88671875" style="1" customWidth="1"/>
    <col min="37" max="16384" width="8.88671875" style="1"/>
  </cols>
  <sheetData>
    <row r="1" spans="1:11" s="4" customFormat="1" ht="13.5" customHeight="1" thickBot="1">
      <c r="B1" s="32" t="s">
        <v>333</v>
      </c>
      <c r="C1" s="32"/>
      <c r="D1" s="32"/>
      <c r="E1" s="32"/>
      <c r="F1" s="32"/>
      <c r="G1" s="32"/>
      <c r="H1" s="32"/>
      <c r="I1" s="32"/>
      <c r="J1" s="32"/>
      <c r="K1" s="32"/>
    </row>
    <row r="2" spans="1:11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1" s="13" customFormat="1" ht="13.5" customHeight="1">
      <c r="B3" s="222"/>
      <c r="C3" s="239" t="s">
        <v>141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1" s="13" customFormat="1" ht="6" customHeight="1"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1" ht="98.25" customHeight="1"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1" ht="13.5" customHeight="1">
      <c r="B6" s="241" t="s">
        <v>60</v>
      </c>
      <c r="C6" s="14">
        <v>3443</v>
      </c>
      <c r="D6" s="15">
        <v>2126</v>
      </c>
      <c r="E6" s="15">
        <v>547</v>
      </c>
      <c r="F6" s="15">
        <v>218</v>
      </c>
      <c r="G6" s="15">
        <v>89</v>
      </c>
      <c r="H6" s="15">
        <v>215</v>
      </c>
      <c r="I6" s="15">
        <v>146</v>
      </c>
      <c r="J6" s="15">
        <v>20</v>
      </c>
      <c r="K6" s="16">
        <v>82</v>
      </c>
    </row>
    <row r="7" spans="1:11" ht="13.5" customHeight="1">
      <c r="B7" s="232"/>
      <c r="C7" s="171">
        <v>100</v>
      </c>
      <c r="D7" s="84">
        <v>61.7</v>
      </c>
      <c r="E7" s="84">
        <v>15.9</v>
      </c>
      <c r="F7" s="84">
        <v>6.3</v>
      </c>
      <c r="G7" s="84">
        <v>2.6</v>
      </c>
      <c r="H7" s="84">
        <v>6.2</v>
      </c>
      <c r="I7" s="84">
        <v>4.2</v>
      </c>
      <c r="J7" s="84">
        <v>0.6</v>
      </c>
      <c r="K7" s="85">
        <v>2.4</v>
      </c>
    </row>
    <row r="8" spans="1:11" ht="13.5" customHeight="1">
      <c r="B8" s="230" t="s">
        <v>303</v>
      </c>
      <c r="C8" s="23">
        <v>70</v>
      </c>
      <c r="D8" s="24">
        <v>35</v>
      </c>
      <c r="E8" s="24">
        <v>9</v>
      </c>
      <c r="F8" s="24">
        <v>7</v>
      </c>
      <c r="G8" s="24">
        <v>1</v>
      </c>
      <c r="H8" s="24">
        <v>10</v>
      </c>
      <c r="I8" s="24">
        <v>3</v>
      </c>
      <c r="J8" s="24">
        <v>4</v>
      </c>
      <c r="K8" s="25">
        <v>1</v>
      </c>
    </row>
    <row r="9" spans="1:11" ht="13.5" customHeight="1">
      <c r="B9" s="232"/>
      <c r="C9" s="39">
        <v>100</v>
      </c>
      <c r="D9" s="40">
        <v>50</v>
      </c>
      <c r="E9" s="40">
        <v>12.9</v>
      </c>
      <c r="F9" s="40">
        <v>10</v>
      </c>
      <c r="G9" s="40">
        <v>1.4</v>
      </c>
      <c r="H9" s="40">
        <v>14.3</v>
      </c>
      <c r="I9" s="40">
        <v>4.3</v>
      </c>
      <c r="J9" s="40">
        <v>5.7</v>
      </c>
      <c r="K9" s="42">
        <v>1.4</v>
      </c>
    </row>
    <row r="10" spans="1:11" ht="13.5" customHeight="1">
      <c r="B10" s="230" t="s">
        <v>302</v>
      </c>
      <c r="C10" s="23">
        <v>65</v>
      </c>
      <c r="D10" s="24">
        <v>32</v>
      </c>
      <c r="E10" s="24">
        <v>9</v>
      </c>
      <c r="F10" s="24">
        <v>6</v>
      </c>
      <c r="G10" s="24">
        <v>1</v>
      </c>
      <c r="H10" s="24">
        <v>9</v>
      </c>
      <c r="I10" s="24">
        <v>3</v>
      </c>
      <c r="J10" s="24">
        <v>4</v>
      </c>
      <c r="K10" s="25">
        <v>1</v>
      </c>
    </row>
    <row r="11" spans="1:11" ht="13.5" customHeight="1">
      <c r="B11" s="232"/>
      <c r="C11" s="39">
        <v>100</v>
      </c>
      <c r="D11" s="40">
        <v>49.2</v>
      </c>
      <c r="E11" s="40">
        <v>13.8</v>
      </c>
      <c r="F11" s="40">
        <v>9.1999999999999993</v>
      </c>
      <c r="G11" s="40">
        <v>1.5</v>
      </c>
      <c r="H11" s="40">
        <v>13.8</v>
      </c>
      <c r="I11" s="40">
        <v>4.5999999999999996</v>
      </c>
      <c r="J11" s="40">
        <v>6.2</v>
      </c>
      <c r="K11" s="42">
        <v>1.5</v>
      </c>
    </row>
    <row r="12" spans="1:11" ht="13.5" customHeight="1">
      <c r="B12" s="230" t="s">
        <v>301</v>
      </c>
      <c r="C12" s="23">
        <v>36</v>
      </c>
      <c r="D12" s="24">
        <v>22</v>
      </c>
      <c r="E12" s="24">
        <v>5</v>
      </c>
      <c r="F12" s="24">
        <v>1</v>
      </c>
      <c r="G12" s="24">
        <v>1</v>
      </c>
      <c r="H12" s="24">
        <v>5</v>
      </c>
      <c r="I12" s="24">
        <v>2</v>
      </c>
      <c r="J12" s="24" t="s">
        <v>307</v>
      </c>
      <c r="K12" s="25" t="s">
        <v>307</v>
      </c>
    </row>
    <row r="13" spans="1:11" ht="13.5" customHeight="1">
      <c r="B13" s="232"/>
      <c r="C13" s="39">
        <v>100</v>
      </c>
      <c r="D13" s="40">
        <v>61.1</v>
      </c>
      <c r="E13" s="40">
        <v>13.9</v>
      </c>
      <c r="F13" s="40">
        <v>2.8</v>
      </c>
      <c r="G13" s="40">
        <v>2.8</v>
      </c>
      <c r="H13" s="40">
        <v>13.9</v>
      </c>
      <c r="I13" s="40">
        <v>5.6</v>
      </c>
      <c r="J13" s="51" t="s">
        <v>307</v>
      </c>
      <c r="K13" s="126" t="s">
        <v>307</v>
      </c>
    </row>
    <row r="14" spans="1:11" ht="13.5" customHeight="1">
      <c r="B14" s="230" t="s">
        <v>300</v>
      </c>
      <c r="C14" s="23">
        <v>13</v>
      </c>
      <c r="D14" s="24">
        <v>4</v>
      </c>
      <c r="E14" s="24">
        <v>2</v>
      </c>
      <c r="F14" s="24">
        <v>1</v>
      </c>
      <c r="G14" s="24" t="s">
        <v>307</v>
      </c>
      <c r="H14" s="24">
        <v>2</v>
      </c>
      <c r="I14" s="24" t="s">
        <v>307</v>
      </c>
      <c r="J14" s="24">
        <v>3</v>
      </c>
      <c r="K14" s="25">
        <v>1</v>
      </c>
    </row>
    <row r="15" spans="1:11" ht="13.5" customHeight="1">
      <c r="B15" s="232"/>
      <c r="C15" s="39">
        <v>100</v>
      </c>
      <c r="D15" s="40">
        <v>30.8</v>
      </c>
      <c r="E15" s="40">
        <v>15.4</v>
      </c>
      <c r="F15" s="40">
        <v>7.7</v>
      </c>
      <c r="G15" s="51" t="s">
        <v>307</v>
      </c>
      <c r="H15" s="40">
        <v>15.4</v>
      </c>
      <c r="I15" s="51" t="s">
        <v>307</v>
      </c>
      <c r="J15" s="40">
        <v>23.1</v>
      </c>
      <c r="K15" s="42">
        <v>7.7</v>
      </c>
    </row>
    <row r="16" spans="1:11" ht="13.5" customHeight="1">
      <c r="B16" s="230" t="s">
        <v>299</v>
      </c>
      <c r="C16" s="23">
        <v>16</v>
      </c>
      <c r="D16" s="24">
        <v>6</v>
      </c>
      <c r="E16" s="24">
        <v>2</v>
      </c>
      <c r="F16" s="24">
        <v>4</v>
      </c>
      <c r="G16" s="24" t="s">
        <v>307</v>
      </c>
      <c r="H16" s="24">
        <v>2</v>
      </c>
      <c r="I16" s="24">
        <v>1</v>
      </c>
      <c r="J16" s="24">
        <v>1</v>
      </c>
      <c r="K16" s="25" t="s">
        <v>307</v>
      </c>
    </row>
    <row r="17" spans="2:11" ht="13.5" customHeight="1">
      <c r="B17" s="232"/>
      <c r="C17" s="39">
        <v>100</v>
      </c>
      <c r="D17" s="40">
        <v>37.5</v>
      </c>
      <c r="E17" s="40">
        <v>12.5</v>
      </c>
      <c r="F17" s="40">
        <v>25</v>
      </c>
      <c r="G17" s="51" t="s">
        <v>307</v>
      </c>
      <c r="H17" s="40">
        <v>12.5</v>
      </c>
      <c r="I17" s="40">
        <v>6.2</v>
      </c>
      <c r="J17" s="40">
        <v>6.2</v>
      </c>
      <c r="K17" s="126" t="s">
        <v>307</v>
      </c>
    </row>
    <row r="18" spans="2:11" ht="13.5" customHeight="1">
      <c r="B18" s="230" t="s">
        <v>298</v>
      </c>
      <c r="C18" s="23">
        <v>4</v>
      </c>
      <c r="D18" s="24">
        <v>2</v>
      </c>
      <c r="E18" s="24" t="s">
        <v>307</v>
      </c>
      <c r="F18" s="24">
        <v>1</v>
      </c>
      <c r="G18" s="24" t="s">
        <v>307</v>
      </c>
      <c r="H18" s="24">
        <v>1</v>
      </c>
      <c r="I18" s="24" t="s">
        <v>307</v>
      </c>
      <c r="J18" s="24" t="s">
        <v>307</v>
      </c>
      <c r="K18" s="25" t="s">
        <v>307</v>
      </c>
    </row>
    <row r="19" spans="2:11" ht="13.5" customHeight="1">
      <c r="B19" s="232"/>
      <c r="C19" s="39">
        <v>100</v>
      </c>
      <c r="D19" s="40">
        <v>50</v>
      </c>
      <c r="E19" s="40" t="s">
        <v>307</v>
      </c>
      <c r="F19" s="40">
        <v>25</v>
      </c>
      <c r="G19" s="40" t="s">
        <v>307</v>
      </c>
      <c r="H19" s="40">
        <v>25</v>
      </c>
      <c r="I19" s="40" t="s">
        <v>307</v>
      </c>
      <c r="J19" s="40" t="s">
        <v>307</v>
      </c>
      <c r="K19" s="42" t="s">
        <v>307</v>
      </c>
    </row>
    <row r="20" spans="2:11" ht="13.5" customHeight="1">
      <c r="B20" s="230" t="s">
        <v>297</v>
      </c>
      <c r="C20" s="23">
        <v>1</v>
      </c>
      <c r="D20" s="24">
        <v>1</v>
      </c>
      <c r="E20" s="24" t="s">
        <v>307</v>
      </c>
      <c r="F20" s="24" t="s">
        <v>307</v>
      </c>
      <c r="G20" s="24" t="s">
        <v>307</v>
      </c>
      <c r="H20" s="24" t="s">
        <v>307</v>
      </c>
      <c r="I20" s="24" t="s">
        <v>307</v>
      </c>
      <c r="J20" s="24" t="s">
        <v>307</v>
      </c>
      <c r="K20" s="25" t="s">
        <v>307</v>
      </c>
    </row>
    <row r="21" spans="2:11" ht="13.5" customHeight="1">
      <c r="B21" s="232"/>
      <c r="C21" s="39">
        <v>100</v>
      </c>
      <c r="D21" s="40">
        <v>100</v>
      </c>
      <c r="E21" s="51" t="s">
        <v>307</v>
      </c>
      <c r="F21" s="51" t="s">
        <v>307</v>
      </c>
      <c r="G21" s="51" t="s">
        <v>307</v>
      </c>
      <c r="H21" s="51" t="s">
        <v>307</v>
      </c>
      <c r="I21" s="51" t="s">
        <v>307</v>
      </c>
      <c r="J21" s="51" t="s">
        <v>307</v>
      </c>
      <c r="K21" s="126" t="s">
        <v>307</v>
      </c>
    </row>
    <row r="22" spans="2:11" ht="13.5" customHeight="1">
      <c r="B22" s="233" t="s">
        <v>337</v>
      </c>
      <c r="C22" s="23">
        <v>1</v>
      </c>
      <c r="D22" s="24">
        <v>1</v>
      </c>
      <c r="E22" s="24" t="s">
        <v>307</v>
      </c>
      <c r="F22" s="24" t="s">
        <v>307</v>
      </c>
      <c r="G22" s="24" t="s">
        <v>307</v>
      </c>
      <c r="H22" s="24" t="s">
        <v>307</v>
      </c>
      <c r="I22" s="24" t="s">
        <v>307</v>
      </c>
      <c r="J22" s="24" t="s">
        <v>307</v>
      </c>
      <c r="K22" s="25" t="s">
        <v>307</v>
      </c>
    </row>
    <row r="23" spans="2:11" ht="13.5" customHeight="1">
      <c r="B23" s="234"/>
      <c r="C23" s="39">
        <v>100</v>
      </c>
      <c r="D23" s="40">
        <v>100</v>
      </c>
      <c r="E23" s="51" t="s">
        <v>307</v>
      </c>
      <c r="F23" s="51" t="s">
        <v>307</v>
      </c>
      <c r="G23" s="51" t="s">
        <v>307</v>
      </c>
      <c r="H23" s="51" t="s">
        <v>307</v>
      </c>
      <c r="I23" s="51" t="s">
        <v>307</v>
      </c>
      <c r="J23" s="51" t="s">
        <v>307</v>
      </c>
      <c r="K23" s="126" t="s">
        <v>307</v>
      </c>
    </row>
    <row r="24" spans="2:11" ht="13.5" customHeight="1">
      <c r="B24" s="230" t="s">
        <v>295</v>
      </c>
      <c r="C24" s="23">
        <v>2</v>
      </c>
      <c r="D24" s="24" t="s">
        <v>307</v>
      </c>
      <c r="E24" s="24" t="s">
        <v>307</v>
      </c>
      <c r="F24" s="24">
        <v>1</v>
      </c>
      <c r="G24" s="24" t="s">
        <v>307</v>
      </c>
      <c r="H24" s="24">
        <v>1</v>
      </c>
      <c r="I24" s="24" t="s">
        <v>307</v>
      </c>
      <c r="J24" s="24" t="s">
        <v>307</v>
      </c>
      <c r="K24" s="25" t="s">
        <v>307</v>
      </c>
    </row>
    <row r="25" spans="2:11" ht="13.5" customHeight="1">
      <c r="B25" s="232"/>
      <c r="C25" s="39">
        <v>100</v>
      </c>
      <c r="D25" s="51" t="s">
        <v>307</v>
      </c>
      <c r="E25" s="51" t="s">
        <v>307</v>
      </c>
      <c r="F25" s="40">
        <v>50</v>
      </c>
      <c r="G25" s="51" t="s">
        <v>307</v>
      </c>
      <c r="H25" s="40">
        <v>50</v>
      </c>
      <c r="I25" s="51" t="s">
        <v>307</v>
      </c>
      <c r="J25" s="51" t="s">
        <v>307</v>
      </c>
      <c r="K25" s="126" t="s">
        <v>307</v>
      </c>
    </row>
    <row r="26" spans="2:11" ht="13.5" customHeight="1">
      <c r="B26" s="230" t="s">
        <v>294</v>
      </c>
      <c r="C26" s="23">
        <v>1</v>
      </c>
      <c r="D26" s="24">
        <v>1</v>
      </c>
      <c r="E26" s="24" t="s">
        <v>307</v>
      </c>
      <c r="F26" s="24" t="s">
        <v>307</v>
      </c>
      <c r="G26" s="24" t="s">
        <v>307</v>
      </c>
      <c r="H26" s="24" t="s">
        <v>307</v>
      </c>
      <c r="I26" s="24" t="s">
        <v>307</v>
      </c>
      <c r="J26" s="24" t="s">
        <v>307</v>
      </c>
      <c r="K26" s="25" t="s">
        <v>307</v>
      </c>
    </row>
    <row r="27" spans="2:11" ht="13.5" customHeight="1">
      <c r="B27" s="232"/>
      <c r="C27" s="39">
        <v>100</v>
      </c>
      <c r="D27" s="40">
        <v>100</v>
      </c>
      <c r="E27" s="51" t="s">
        <v>307</v>
      </c>
      <c r="F27" s="51" t="s">
        <v>307</v>
      </c>
      <c r="G27" s="51" t="s">
        <v>307</v>
      </c>
      <c r="H27" s="51" t="s">
        <v>307</v>
      </c>
      <c r="I27" s="51" t="s">
        <v>307</v>
      </c>
      <c r="J27" s="51" t="s">
        <v>307</v>
      </c>
      <c r="K27" s="126" t="s">
        <v>307</v>
      </c>
    </row>
    <row r="28" spans="2:11" ht="13.5" customHeight="1">
      <c r="B28" s="230" t="s">
        <v>70</v>
      </c>
      <c r="C28" s="23" t="s">
        <v>307</v>
      </c>
      <c r="D28" s="24" t="s">
        <v>307</v>
      </c>
      <c r="E28" s="24" t="s">
        <v>307</v>
      </c>
      <c r="F28" s="24" t="s">
        <v>307</v>
      </c>
      <c r="G28" s="24" t="s">
        <v>307</v>
      </c>
      <c r="H28" s="24" t="s">
        <v>307</v>
      </c>
      <c r="I28" s="24" t="s">
        <v>307</v>
      </c>
      <c r="J28" s="24" t="s">
        <v>307</v>
      </c>
      <c r="K28" s="25" t="s">
        <v>307</v>
      </c>
    </row>
    <row r="29" spans="2:11" ht="13.5" customHeight="1">
      <c r="B29" s="222"/>
      <c r="C29" s="196" t="s">
        <v>307</v>
      </c>
      <c r="D29" s="47" t="s">
        <v>307</v>
      </c>
      <c r="E29" s="47" t="s">
        <v>307</v>
      </c>
      <c r="F29" s="47" t="s">
        <v>307</v>
      </c>
      <c r="G29" s="47" t="s">
        <v>307</v>
      </c>
      <c r="H29" s="47" t="s">
        <v>307</v>
      </c>
      <c r="I29" s="47" t="s">
        <v>307</v>
      </c>
      <c r="J29" s="47" t="s">
        <v>307</v>
      </c>
      <c r="K29" s="197" t="s">
        <v>307</v>
      </c>
    </row>
    <row r="30" spans="2:11" ht="13.5" customHeight="1">
      <c r="B30" s="230" t="s">
        <v>293</v>
      </c>
      <c r="C30" s="23">
        <v>3258</v>
      </c>
      <c r="D30" s="24">
        <v>2025</v>
      </c>
      <c r="E30" s="24">
        <v>520</v>
      </c>
      <c r="F30" s="24">
        <v>203</v>
      </c>
      <c r="G30" s="24">
        <v>81</v>
      </c>
      <c r="H30" s="24">
        <v>198</v>
      </c>
      <c r="I30" s="24">
        <v>139</v>
      </c>
      <c r="J30" s="24">
        <v>15</v>
      </c>
      <c r="K30" s="25">
        <v>77</v>
      </c>
    </row>
    <row r="31" spans="2:11" ht="13.5" customHeight="1">
      <c r="B31" s="232"/>
      <c r="C31" s="39">
        <v>100</v>
      </c>
      <c r="D31" s="40">
        <v>62.2</v>
      </c>
      <c r="E31" s="40">
        <v>16</v>
      </c>
      <c r="F31" s="40">
        <v>6.2</v>
      </c>
      <c r="G31" s="40">
        <v>2.5</v>
      </c>
      <c r="H31" s="40">
        <v>6.1</v>
      </c>
      <c r="I31" s="40">
        <v>4.3</v>
      </c>
      <c r="J31" s="40">
        <v>0.5</v>
      </c>
      <c r="K31" s="42">
        <v>2.4</v>
      </c>
    </row>
    <row r="32" spans="2:11" ht="13.5" customHeight="1">
      <c r="B32" s="230" t="s">
        <v>167</v>
      </c>
      <c r="C32" s="23">
        <v>115</v>
      </c>
      <c r="D32" s="24">
        <v>66</v>
      </c>
      <c r="E32" s="24">
        <v>18</v>
      </c>
      <c r="F32" s="24">
        <v>8</v>
      </c>
      <c r="G32" s="24">
        <v>7</v>
      </c>
      <c r="H32" s="24">
        <v>7</v>
      </c>
      <c r="I32" s="24">
        <v>4</v>
      </c>
      <c r="J32" s="24">
        <v>1</v>
      </c>
      <c r="K32" s="25">
        <v>4</v>
      </c>
    </row>
    <row r="33" spans="2:11" ht="13.5" customHeight="1">
      <c r="B33" s="223"/>
      <c r="C33" s="55">
        <v>100</v>
      </c>
      <c r="D33" s="56">
        <v>57.4</v>
      </c>
      <c r="E33" s="56">
        <v>15.7</v>
      </c>
      <c r="F33" s="56">
        <v>7</v>
      </c>
      <c r="G33" s="56">
        <v>6.1</v>
      </c>
      <c r="H33" s="56">
        <v>6.1</v>
      </c>
      <c r="I33" s="56">
        <v>3.5</v>
      </c>
      <c r="J33" s="56">
        <v>0.9</v>
      </c>
      <c r="K33" s="59">
        <v>3.5</v>
      </c>
    </row>
    <row r="35" spans="2:11">
      <c r="D35" s="30"/>
      <c r="E35" s="30"/>
      <c r="F35" s="30"/>
      <c r="G35" s="30"/>
      <c r="H35" s="30"/>
      <c r="I35" s="30"/>
      <c r="J35" s="30"/>
      <c r="K35" s="30"/>
    </row>
    <row r="36" spans="2:11">
      <c r="C36" s="31"/>
      <c r="D36" s="31"/>
      <c r="E36" s="31"/>
      <c r="F36" s="31"/>
      <c r="G36" s="31"/>
      <c r="H36" s="31"/>
      <c r="I36" s="31"/>
      <c r="J36" s="31"/>
      <c r="K36" s="31"/>
    </row>
    <row r="37" spans="2:11">
      <c r="C37" s="31"/>
      <c r="D37" s="31"/>
      <c r="E37" s="31"/>
      <c r="F37" s="31"/>
      <c r="G37" s="31"/>
      <c r="H37" s="31"/>
      <c r="I37" s="31"/>
      <c r="J37" s="31"/>
      <c r="K37" s="31"/>
    </row>
  </sheetData>
  <mergeCells count="24">
    <mergeCell ref="I3:I5"/>
    <mergeCell ref="K3:K5"/>
    <mergeCell ref="F3:F5"/>
    <mergeCell ref="G3:G5"/>
    <mergeCell ref="H3:H5"/>
    <mergeCell ref="J3:J5"/>
    <mergeCell ref="B32:B33"/>
    <mergeCell ref="B20:B21"/>
    <mergeCell ref="B24:B25"/>
    <mergeCell ref="B26:B27"/>
    <mergeCell ref="B30:B31"/>
    <mergeCell ref="B22:B23"/>
    <mergeCell ref="B28:B29"/>
    <mergeCell ref="B18:B19"/>
    <mergeCell ref="B12:B13"/>
    <mergeCell ref="B14:B15"/>
    <mergeCell ref="B8:B9"/>
    <mergeCell ref="B10:B11"/>
    <mergeCell ref="B16:B17"/>
    <mergeCell ref="C3:C5"/>
    <mergeCell ref="D3:D5"/>
    <mergeCell ref="E3:E5"/>
    <mergeCell ref="B6:B7"/>
    <mergeCell ref="B2:B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L131"/>
  <sheetViews>
    <sheetView zoomScaleNormal="100" workbookViewId="0"/>
  </sheetViews>
  <sheetFormatPr defaultColWidth="9" defaultRowHeight="12"/>
  <cols>
    <col min="1" max="1" width="0.44140625" style="1" customWidth="1"/>
    <col min="2" max="2" width="23.3320312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5" t="s">
        <v>20</v>
      </c>
      <c r="C1" s="5"/>
      <c r="D1" s="5"/>
      <c r="E1" s="5"/>
      <c r="F1" s="5"/>
      <c r="G1" s="6"/>
      <c r="H1" s="5"/>
      <c r="I1" s="5"/>
      <c r="J1" s="5"/>
      <c r="K1" s="5"/>
      <c r="L1" s="6"/>
    </row>
    <row r="2" spans="1:12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43"/>
    </row>
    <row r="3" spans="1:12" s="13" customFormat="1" ht="13.5" customHeight="1">
      <c r="A3" s="61"/>
      <c r="B3" s="222"/>
      <c r="C3" s="239" t="s">
        <v>211</v>
      </c>
      <c r="D3" s="235" t="s">
        <v>122</v>
      </c>
      <c r="E3" s="235" t="s">
        <v>117</v>
      </c>
      <c r="F3" s="235" t="s">
        <v>118</v>
      </c>
      <c r="G3" s="235" t="s">
        <v>125</v>
      </c>
      <c r="H3" s="235" t="s">
        <v>246</v>
      </c>
      <c r="I3" s="235" t="s">
        <v>284</v>
      </c>
      <c r="J3" s="235" t="s">
        <v>116</v>
      </c>
      <c r="K3" s="237" t="s">
        <v>55</v>
      </c>
    </row>
    <row r="4" spans="1:12" s="13" customFormat="1" ht="6" customHeight="1">
      <c r="A4" s="61"/>
      <c r="B4" s="222"/>
      <c r="C4" s="239"/>
      <c r="D4" s="235"/>
      <c r="E4" s="235"/>
      <c r="F4" s="235"/>
      <c r="G4" s="235"/>
      <c r="H4" s="235"/>
      <c r="I4" s="235"/>
      <c r="J4" s="235"/>
      <c r="K4" s="237"/>
    </row>
    <row r="5" spans="1:12" ht="97.5" customHeight="1">
      <c r="A5" s="62"/>
      <c r="B5" s="223"/>
      <c r="C5" s="240"/>
      <c r="D5" s="236"/>
      <c r="E5" s="236"/>
      <c r="F5" s="236"/>
      <c r="G5" s="236"/>
      <c r="H5" s="236"/>
      <c r="I5" s="236"/>
      <c r="J5" s="236"/>
      <c r="K5" s="238"/>
    </row>
    <row r="6" spans="1:12" ht="13.5" customHeight="1">
      <c r="B6" s="219" t="s">
        <v>60</v>
      </c>
      <c r="C6" s="63">
        <v>3443</v>
      </c>
      <c r="D6" s="15">
        <v>2126</v>
      </c>
      <c r="E6" s="64">
        <v>547</v>
      </c>
      <c r="F6" s="15">
        <v>218</v>
      </c>
      <c r="G6" s="64">
        <v>89</v>
      </c>
      <c r="H6" s="15">
        <v>215</v>
      </c>
      <c r="I6" s="64">
        <v>146</v>
      </c>
      <c r="J6" s="15">
        <v>20</v>
      </c>
      <c r="K6" s="16">
        <v>82</v>
      </c>
    </row>
    <row r="7" spans="1:12" ht="13.5" customHeight="1">
      <c r="B7" s="213"/>
      <c r="C7" s="195">
        <v>100</v>
      </c>
      <c r="D7" s="18">
        <v>61.748475167005523</v>
      </c>
      <c r="E7" s="18">
        <v>15.887307580598314</v>
      </c>
      <c r="F7" s="18">
        <v>6.3316874818472257</v>
      </c>
      <c r="G7" s="18">
        <v>2.5849549811211152</v>
      </c>
      <c r="H7" s="18">
        <v>6.244554167876851</v>
      </c>
      <c r="I7" s="18">
        <v>4.2404879465582344</v>
      </c>
      <c r="J7" s="18">
        <v>0.58088875980249777</v>
      </c>
      <c r="K7" s="19">
        <v>2.3816439151902409</v>
      </c>
    </row>
    <row r="8" spans="1:12" ht="13.5" customHeight="1">
      <c r="B8" s="213" t="s">
        <v>247</v>
      </c>
      <c r="C8" s="108">
        <v>26</v>
      </c>
      <c r="D8" s="24">
        <v>9</v>
      </c>
      <c r="E8" s="70">
        <v>9</v>
      </c>
      <c r="F8" s="24">
        <v>5</v>
      </c>
      <c r="G8" s="70">
        <v>2</v>
      </c>
      <c r="H8" s="24">
        <v>1</v>
      </c>
      <c r="I8" s="70" t="s">
        <v>307</v>
      </c>
      <c r="J8" s="24" t="s">
        <v>307</v>
      </c>
      <c r="K8" s="25" t="s">
        <v>307</v>
      </c>
    </row>
    <row r="9" spans="1:12" ht="13.5" customHeight="1">
      <c r="B9" s="213"/>
      <c r="C9" s="195">
        <v>100</v>
      </c>
      <c r="D9" s="18">
        <v>34.615384615384613</v>
      </c>
      <c r="E9" s="18">
        <v>34.615384615384613</v>
      </c>
      <c r="F9" s="18">
        <v>19.230769230769234</v>
      </c>
      <c r="G9" s="18">
        <v>7.6923076923076925</v>
      </c>
      <c r="H9" s="18">
        <v>3.8461538461538463</v>
      </c>
      <c r="I9" s="18" t="s">
        <v>307</v>
      </c>
      <c r="J9" s="18" t="s">
        <v>307</v>
      </c>
      <c r="K9" s="19" t="s">
        <v>307</v>
      </c>
    </row>
    <row r="10" spans="1:12" ht="13.5" customHeight="1">
      <c r="B10" s="213" t="s">
        <v>248</v>
      </c>
      <c r="C10" s="108">
        <v>75</v>
      </c>
      <c r="D10" s="24">
        <v>7</v>
      </c>
      <c r="E10" s="70">
        <v>29</v>
      </c>
      <c r="F10" s="24">
        <v>20</v>
      </c>
      <c r="G10" s="70">
        <v>5</v>
      </c>
      <c r="H10" s="24">
        <v>9</v>
      </c>
      <c r="I10" s="70">
        <v>1</v>
      </c>
      <c r="J10" s="24">
        <v>2</v>
      </c>
      <c r="K10" s="25">
        <v>2</v>
      </c>
    </row>
    <row r="11" spans="1:12" ht="13.5" customHeight="1">
      <c r="B11" s="213"/>
      <c r="C11" s="195">
        <v>100</v>
      </c>
      <c r="D11" s="18">
        <v>9.3333333333333339</v>
      </c>
      <c r="E11" s="18">
        <v>38.666666666666664</v>
      </c>
      <c r="F11" s="18">
        <v>26.666666666666668</v>
      </c>
      <c r="G11" s="18">
        <v>6.666666666666667</v>
      </c>
      <c r="H11" s="18">
        <v>12</v>
      </c>
      <c r="I11" s="18">
        <v>1.3333333333333335</v>
      </c>
      <c r="J11" s="18">
        <v>2.666666666666667</v>
      </c>
      <c r="K11" s="19">
        <v>2.666666666666667</v>
      </c>
    </row>
    <row r="12" spans="1:12" ht="13.5" customHeight="1">
      <c r="B12" s="213" t="s">
        <v>249</v>
      </c>
      <c r="C12" s="108">
        <v>174</v>
      </c>
      <c r="D12" s="24">
        <v>82</v>
      </c>
      <c r="E12" s="70">
        <v>32</v>
      </c>
      <c r="F12" s="24">
        <v>22</v>
      </c>
      <c r="G12" s="70">
        <v>15</v>
      </c>
      <c r="H12" s="24">
        <v>18</v>
      </c>
      <c r="I12" s="70">
        <v>2</v>
      </c>
      <c r="J12" s="24">
        <v>1</v>
      </c>
      <c r="K12" s="25">
        <v>2</v>
      </c>
    </row>
    <row r="13" spans="1:12" ht="13.5" customHeight="1">
      <c r="B13" s="213"/>
      <c r="C13" s="195">
        <v>100</v>
      </c>
      <c r="D13" s="18">
        <v>47.126436781609193</v>
      </c>
      <c r="E13" s="18">
        <v>18.390804597701148</v>
      </c>
      <c r="F13" s="18">
        <v>12.643678160919542</v>
      </c>
      <c r="G13" s="18">
        <v>8.6206896551724146</v>
      </c>
      <c r="H13" s="18">
        <v>10.344827586206897</v>
      </c>
      <c r="I13" s="18">
        <v>1.1494252873563218</v>
      </c>
      <c r="J13" s="18">
        <v>0.57471264367816088</v>
      </c>
      <c r="K13" s="19">
        <v>1.1494252873563218</v>
      </c>
    </row>
    <row r="14" spans="1:12" ht="13.5" customHeight="1">
      <c r="B14" s="213" t="s">
        <v>250</v>
      </c>
      <c r="C14" s="108">
        <v>205</v>
      </c>
      <c r="D14" s="24">
        <v>124</v>
      </c>
      <c r="E14" s="70">
        <v>26</v>
      </c>
      <c r="F14" s="24">
        <v>10</v>
      </c>
      <c r="G14" s="70">
        <v>9</v>
      </c>
      <c r="H14" s="24">
        <v>29</v>
      </c>
      <c r="I14" s="70">
        <v>2</v>
      </c>
      <c r="J14" s="24">
        <v>1</v>
      </c>
      <c r="K14" s="25">
        <v>4</v>
      </c>
    </row>
    <row r="15" spans="1:12" ht="13.5" customHeight="1">
      <c r="B15" s="213"/>
      <c r="C15" s="195">
        <v>100</v>
      </c>
      <c r="D15" s="18">
        <v>60.487804878048777</v>
      </c>
      <c r="E15" s="18">
        <v>12.682926829268293</v>
      </c>
      <c r="F15" s="18">
        <v>4.8780487804878048</v>
      </c>
      <c r="G15" s="18">
        <v>4.3902439024390238</v>
      </c>
      <c r="H15" s="18">
        <v>14.146341463414632</v>
      </c>
      <c r="I15" s="18">
        <v>0.97560975609756095</v>
      </c>
      <c r="J15" s="18">
        <v>0.48780487804878048</v>
      </c>
      <c r="K15" s="19">
        <v>1.9512195121951219</v>
      </c>
    </row>
    <row r="16" spans="1:12" ht="13.5" customHeight="1">
      <c r="B16" s="213" t="s">
        <v>251</v>
      </c>
      <c r="C16" s="108">
        <v>155</v>
      </c>
      <c r="D16" s="24">
        <v>114</v>
      </c>
      <c r="E16" s="70">
        <v>12</v>
      </c>
      <c r="F16" s="24">
        <v>2</v>
      </c>
      <c r="G16" s="70">
        <v>5</v>
      </c>
      <c r="H16" s="24">
        <v>12</v>
      </c>
      <c r="I16" s="70">
        <v>3</v>
      </c>
      <c r="J16" s="24" t="s">
        <v>307</v>
      </c>
      <c r="K16" s="25">
        <v>7</v>
      </c>
    </row>
    <row r="17" spans="2:11" ht="13.5" customHeight="1">
      <c r="B17" s="213"/>
      <c r="C17" s="195">
        <v>100</v>
      </c>
      <c r="D17" s="18">
        <v>73.548387096774192</v>
      </c>
      <c r="E17" s="18">
        <v>7.741935483870968</v>
      </c>
      <c r="F17" s="18">
        <v>1.2903225806451613</v>
      </c>
      <c r="G17" s="18">
        <v>3.225806451612903</v>
      </c>
      <c r="H17" s="18">
        <v>7.741935483870968</v>
      </c>
      <c r="I17" s="18">
        <v>1.935483870967742</v>
      </c>
      <c r="J17" s="18" t="s">
        <v>307</v>
      </c>
      <c r="K17" s="19">
        <v>4.5161290322580641</v>
      </c>
    </row>
    <row r="18" spans="2:11" ht="13.5" customHeight="1">
      <c r="B18" s="213" t="s">
        <v>252</v>
      </c>
      <c r="C18" s="108">
        <v>182</v>
      </c>
      <c r="D18" s="24">
        <v>150</v>
      </c>
      <c r="E18" s="70">
        <v>6</v>
      </c>
      <c r="F18" s="24">
        <v>3</v>
      </c>
      <c r="G18" s="70" t="s">
        <v>307</v>
      </c>
      <c r="H18" s="24">
        <v>9</v>
      </c>
      <c r="I18" s="70">
        <v>13</v>
      </c>
      <c r="J18" s="24" t="s">
        <v>307</v>
      </c>
      <c r="K18" s="25">
        <v>1</v>
      </c>
    </row>
    <row r="19" spans="2:11" ht="13.5" customHeight="1">
      <c r="B19" s="213"/>
      <c r="C19" s="195">
        <v>100</v>
      </c>
      <c r="D19" s="18">
        <v>82.417582417582409</v>
      </c>
      <c r="E19" s="18">
        <v>3.296703296703297</v>
      </c>
      <c r="F19" s="18">
        <v>1.6483516483516485</v>
      </c>
      <c r="G19" s="18" t="s">
        <v>307</v>
      </c>
      <c r="H19" s="18">
        <v>4.9450549450549453</v>
      </c>
      <c r="I19" s="18">
        <v>7.1428571428571423</v>
      </c>
      <c r="J19" s="18" t="s">
        <v>307</v>
      </c>
      <c r="K19" s="19">
        <v>0.5494505494505495</v>
      </c>
    </row>
    <row r="20" spans="2:11" ht="13.5" customHeight="1">
      <c r="B20" s="213" t="s">
        <v>253</v>
      </c>
      <c r="C20" s="108">
        <v>160</v>
      </c>
      <c r="D20" s="24">
        <v>132</v>
      </c>
      <c r="E20" s="70">
        <v>5</v>
      </c>
      <c r="F20" s="24">
        <v>5</v>
      </c>
      <c r="G20" s="70" t="s">
        <v>307</v>
      </c>
      <c r="H20" s="24">
        <v>8</v>
      </c>
      <c r="I20" s="70">
        <v>6</v>
      </c>
      <c r="J20" s="24" t="s">
        <v>307</v>
      </c>
      <c r="K20" s="25">
        <v>4</v>
      </c>
    </row>
    <row r="21" spans="2:11" ht="13.5" customHeight="1">
      <c r="B21" s="213"/>
      <c r="C21" s="195">
        <v>100</v>
      </c>
      <c r="D21" s="18">
        <v>82.5</v>
      </c>
      <c r="E21" s="18">
        <v>3.125</v>
      </c>
      <c r="F21" s="18">
        <v>3.125</v>
      </c>
      <c r="G21" s="18" t="s">
        <v>307</v>
      </c>
      <c r="H21" s="18">
        <v>5</v>
      </c>
      <c r="I21" s="18">
        <v>3.75</v>
      </c>
      <c r="J21" s="18" t="s">
        <v>307</v>
      </c>
      <c r="K21" s="19">
        <v>2.5</v>
      </c>
    </row>
    <row r="22" spans="2:11" ht="13.5" customHeight="1">
      <c r="B22" s="213" t="s">
        <v>254</v>
      </c>
      <c r="C22" s="108">
        <v>167</v>
      </c>
      <c r="D22" s="24">
        <v>137</v>
      </c>
      <c r="E22" s="70">
        <v>4</v>
      </c>
      <c r="F22" s="24">
        <v>1</v>
      </c>
      <c r="G22" s="70">
        <v>1</v>
      </c>
      <c r="H22" s="24">
        <v>4</v>
      </c>
      <c r="I22" s="70">
        <v>11</v>
      </c>
      <c r="J22" s="24" t="s">
        <v>307</v>
      </c>
      <c r="K22" s="25">
        <v>9</v>
      </c>
    </row>
    <row r="23" spans="2:11" ht="13.5" customHeight="1">
      <c r="B23" s="213"/>
      <c r="C23" s="195">
        <v>100</v>
      </c>
      <c r="D23" s="18">
        <v>82.035928143712582</v>
      </c>
      <c r="E23" s="18">
        <v>2.3952095808383236</v>
      </c>
      <c r="F23" s="18">
        <v>0.5988023952095809</v>
      </c>
      <c r="G23" s="18">
        <v>0.5988023952095809</v>
      </c>
      <c r="H23" s="18">
        <v>2.3952095808383236</v>
      </c>
      <c r="I23" s="18">
        <v>6.5868263473053901</v>
      </c>
      <c r="J23" s="18" t="s">
        <v>307</v>
      </c>
      <c r="K23" s="19">
        <v>5.3892215568862278</v>
      </c>
    </row>
    <row r="24" spans="2:11" ht="13.5" customHeight="1">
      <c r="B24" s="213" t="s">
        <v>255</v>
      </c>
      <c r="C24" s="108">
        <v>135</v>
      </c>
      <c r="D24" s="24">
        <v>118</v>
      </c>
      <c r="E24" s="70" t="s">
        <v>307</v>
      </c>
      <c r="F24" s="24" t="s">
        <v>307</v>
      </c>
      <c r="G24" s="70">
        <v>1</v>
      </c>
      <c r="H24" s="24">
        <v>5</v>
      </c>
      <c r="I24" s="70">
        <v>8</v>
      </c>
      <c r="J24" s="24" t="s">
        <v>307</v>
      </c>
      <c r="K24" s="25">
        <v>3</v>
      </c>
    </row>
    <row r="25" spans="2:11" ht="13.5" customHeight="1">
      <c r="B25" s="213"/>
      <c r="C25" s="195">
        <v>100</v>
      </c>
      <c r="D25" s="18">
        <v>87.407407407407405</v>
      </c>
      <c r="E25" s="18" t="s">
        <v>307</v>
      </c>
      <c r="F25" s="18" t="s">
        <v>307</v>
      </c>
      <c r="G25" s="18">
        <v>0.74074074074074081</v>
      </c>
      <c r="H25" s="18">
        <v>3.7037037037037033</v>
      </c>
      <c r="I25" s="18">
        <v>5.9259259259259265</v>
      </c>
      <c r="J25" s="18" t="s">
        <v>307</v>
      </c>
      <c r="K25" s="19">
        <v>2.2222222222222223</v>
      </c>
    </row>
    <row r="26" spans="2:11" ht="13.5" customHeight="1">
      <c r="B26" s="213" t="s">
        <v>256</v>
      </c>
      <c r="C26" s="108">
        <v>111</v>
      </c>
      <c r="D26" s="24">
        <v>89</v>
      </c>
      <c r="E26" s="70">
        <v>7</v>
      </c>
      <c r="F26" s="24">
        <v>1</v>
      </c>
      <c r="G26" s="70" t="s">
        <v>307</v>
      </c>
      <c r="H26" s="24">
        <v>5</v>
      </c>
      <c r="I26" s="70">
        <v>5</v>
      </c>
      <c r="J26" s="24" t="s">
        <v>307</v>
      </c>
      <c r="K26" s="25">
        <v>4</v>
      </c>
    </row>
    <row r="27" spans="2:11" ht="13.5" customHeight="1">
      <c r="B27" s="213"/>
      <c r="C27" s="195">
        <v>100</v>
      </c>
      <c r="D27" s="18">
        <v>80.180180180180187</v>
      </c>
      <c r="E27" s="18">
        <v>6.3063063063063058</v>
      </c>
      <c r="F27" s="18">
        <v>0.90090090090090091</v>
      </c>
      <c r="G27" s="18" t="s">
        <v>307</v>
      </c>
      <c r="H27" s="18">
        <v>4.5045045045045047</v>
      </c>
      <c r="I27" s="18">
        <v>4.5045045045045047</v>
      </c>
      <c r="J27" s="18" t="s">
        <v>307</v>
      </c>
      <c r="K27" s="19">
        <v>3.6036036036036037</v>
      </c>
    </row>
    <row r="28" spans="2:11" ht="13.5" customHeight="1">
      <c r="B28" s="213" t="s">
        <v>257</v>
      </c>
      <c r="C28" s="108">
        <v>107</v>
      </c>
      <c r="D28" s="24">
        <v>86</v>
      </c>
      <c r="E28" s="70">
        <v>3</v>
      </c>
      <c r="F28" s="24">
        <v>2</v>
      </c>
      <c r="G28" s="70">
        <v>1</v>
      </c>
      <c r="H28" s="24">
        <v>5</v>
      </c>
      <c r="I28" s="70">
        <v>7</v>
      </c>
      <c r="J28" s="24" t="s">
        <v>307</v>
      </c>
      <c r="K28" s="25">
        <v>3</v>
      </c>
    </row>
    <row r="29" spans="2:11" ht="13.5" customHeight="1">
      <c r="B29" s="213"/>
      <c r="C29" s="195">
        <v>100</v>
      </c>
      <c r="D29" s="18">
        <v>80.373831775700936</v>
      </c>
      <c r="E29" s="18">
        <v>2.8037383177570092</v>
      </c>
      <c r="F29" s="18">
        <v>1.8691588785046727</v>
      </c>
      <c r="G29" s="18">
        <v>0.93457943925233633</v>
      </c>
      <c r="H29" s="18">
        <v>4.6728971962616823</v>
      </c>
      <c r="I29" s="18">
        <v>6.5420560747663545</v>
      </c>
      <c r="J29" s="18" t="s">
        <v>307</v>
      </c>
      <c r="K29" s="19">
        <v>2.8037383177570092</v>
      </c>
    </row>
    <row r="30" spans="2:11" ht="13.5" customHeight="1">
      <c r="B30" s="213" t="s">
        <v>258</v>
      </c>
      <c r="C30" s="108">
        <v>66</v>
      </c>
      <c r="D30" s="24">
        <v>56</v>
      </c>
      <c r="E30" s="70" t="s">
        <v>307</v>
      </c>
      <c r="F30" s="24">
        <v>1</v>
      </c>
      <c r="G30" s="70" t="s">
        <v>307</v>
      </c>
      <c r="H30" s="24">
        <v>1</v>
      </c>
      <c r="I30" s="70">
        <v>5</v>
      </c>
      <c r="J30" s="24" t="s">
        <v>307</v>
      </c>
      <c r="K30" s="25">
        <v>3</v>
      </c>
    </row>
    <row r="31" spans="2:11" ht="13.5" customHeight="1">
      <c r="B31" s="213"/>
      <c r="C31" s="195">
        <v>100</v>
      </c>
      <c r="D31" s="18">
        <v>84.848484848484844</v>
      </c>
      <c r="E31" s="18" t="s">
        <v>307</v>
      </c>
      <c r="F31" s="18">
        <v>1.5151515151515151</v>
      </c>
      <c r="G31" s="18" t="s">
        <v>307</v>
      </c>
      <c r="H31" s="18">
        <v>1.5151515151515151</v>
      </c>
      <c r="I31" s="18">
        <v>7.5757575757575761</v>
      </c>
      <c r="J31" s="18" t="s">
        <v>307</v>
      </c>
      <c r="K31" s="19">
        <v>4.5454545454545459</v>
      </c>
    </row>
    <row r="32" spans="2:11" ht="13.5" customHeight="1">
      <c r="B32" s="213" t="s">
        <v>259</v>
      </c>
      <c r="C32" s="108">
        <v>48</v>
      </c>
      <c r="D32" s="24">
        <v>42</v>
      </c>
      <c r="E32" s="70">
        <v>1</v>
      </c>
      <c r="F32" s="24" t="s">
        <v>307</v>
      </c>
      <c r="G32" s="70" t="s">
        <v>307</v>
      </c>
      <c r="H32" s="24" t="s">
        <v>307</v>
      </c>
      <c r="I32" s="70">
        <v>3</v>
      </c>
      <c r="J32" s="24" t="s">
        <v>307</v>
      </c>
      <c r="K32" s="25">
        <v>2</v>
      </c>
    </row>
    <row r="33" spans="2:11" ht="13.5" customHeight="1">
      <c r="B33" s="213"/>
      <c r="C33" s="195">
        <v>100</v>
      </c>
      <c r="D33" s="18">
        <v>87.5</v>
      </c>
      <c r="E33" s="18">
        <v>2.083333333333333</v>
      </c>
      <c r="F33" s="18" t="s">
        <v>307</v>
      </c>
      <c r="G33" s="18" t="s">
        <v>307</v>
      </c>
      <c r="H33" s="18" t="s">
        <v>307</v>
      </c>
      <c r="I33" s="18">
        <v>6.25</v>
      </c>
      <c r="J33" s="18" t="s">
        <v>307</v>
      </c>
      <c r="K33" s="19">
        <v>4.1666666666666661</v>
      </c>
    </row>
    <row r="34" spans="2:11" ht="13.5" customHeight="1">
      <c r="B34" s="213" t="s">
        <v>260</v>
      </c>
      <c r="C34" s="108">
        <v>42</v>
      </c>
      <c r="D34" s="24">
        <v>38</v>
      </c>
      <c r="E34" s="70" t="s">
        <v>307</v>
      </c>
      <c r="F34" s="24" t="s">
        <v>307</v>
      </c>
      <c r="G34" s="70" t="s">
        <v>307</v>
      </c>
      <c r="H34" s="24">
        <v>1</v>
      </c>
      <c r="I34" s="70">
        <v>2</v>
      </c>
      <c r="J34" s="24">
        <v>1</v>
      </c>
      <c r="K34" s="25" t="s">
        <v>307</v>
      </c>
    </row>
    <row r="35" spans="2:11" ht="13.5" customHeight="1">
      <c r="B35" s="213"/>
      <c r="C35" s="195">
        <v>100</v>
      </c>
      <c r="D35" s="18">
        <v>90.476190476190482</v>
      </c>
      <c r="E35" s="18" t="s">
        <v>307</v>
      </c>
      <c r="F35" s="18" t="s">
        <v>307</v>
      </c>
      <c r="G35" s="18" t="s">
        <v>307</v>
      </c>
      <c r="H35" s="18">
        <v>2.3809523809523809</v>
      </c>
      <c r="I35" s="18">
        <v>4.7619047619047619</v>
      </c>
      <c r="J35" s="18">
        <v>2.3809523809523809</v>
      </c>
      <c r="K35" s="19" t="s">
        <v>307</v>
      </c>
    </row>
    <row r="36" spans="2:11" ht="13.5" customHeight="1">
      <c r="B36" s="213" t="s">
        <v>261</v>
      </c>
      <c r="C36" s="108">
        <v>40</v>
      </c>
      <c r="D36" s="24">
        <v>31</v>
      </c>
      <c r="E36" s="70" t="s">
        <v>307</v>
      </c>
      <c r="F36" s="24" t="s">
        <v>307</v>
      </c>
      <c r="G36" s="70" t="s">
        <v>307</v>
      </c>
      <c r="H36" s="24">
        <v>3</v>
      </c>
      <c r="I36" s="70">
        <v>3</v>
      </c>
      <c r="J36" s="24" t="s">
        <v>307</v>
      </c>
      <c r="K36" s="25">
        <v>3</v>
      </c>
    </row>
    <row r="37" spans="2:11" ht="13.5" customHeight="1">
      <c r="B37" s="213"/>
      <c r="C37" s="195">
        <v>100</v>
      </c>
      <c r="D37" s="18">
        <v>77.5</v>
      </c>
      <c r="E37" s="18" t="s">
        <v>307</v>
      </c>
      <c r="F37" s="18" t="s">
        <v>307</v>
      </c>
      <c r="G37" s="18" t="s">
        <v>307</v>
      </c>
      <c r="H37" s="18">
        <v>7.5</v>
      </c>
      <c r="I37" s="18">
        <v>7.5</v>
      </c>
      <c r="J37" s="18" t="s">
        <v>307</v>
      </c>
      <c r="K37" s="19">
        <v>7.5</v>
      </c>
    </row>
    <row r="38" spans="2:11" ht="13.5" customHeight="1">
      <c r="B38" s="213" t="s">
        <v>262</v>
      </c>
      <c r="C38" s="108">
        <v>75</v>
      </c>
      <c r="D38" s="24">
        <v>60</v>
      </c>
      <c r="E38" s="70">
        <v>1</v>
      </c>
      <c r="F38" s="24" t="s">
        <v>307</v>
      </c>
      <c r="G38" s="70" t="s">
        <v>307</v>
      </c>
      <c r="H38" s="24">
        <v>2</v>
      </c>
      <c r="I38" s="70">
        <v>10</v>
      </c>
      <c r="J38" s="24" t="s">
        <v>307</v>
      </c>
      <c r="K38" s="25">
        <v>2</v>
      </c>
    </row>
    <row r="39" spans="2:11" ht="13.5" customHeight="1">
      <c r="B39" s="213"/>
      <c r="C39" s="195">
        <v>100</v>
      </c>
      <c r="D39" s="18">
        <v>80</v>
      </c>
      <c r="E39" s="18">
        <v>1.3333333333333335</v>
      </c>
      <c r="F39" s="18" t="s">
        <v>307</v>
      </c>
      <c r="G39" s="18" t="s">
        <v>307</v>
      </c>
      <c r="H39" s="18">
        <v>2.666666666666667</v>
      </c>
      <c r="I39" s="18">
        <v>13.333333333333334</v>
      </c>
      <c r="J39" s="18" t="s">
        <v>307</v>
      </c>
      <c r="K39" s="19">
        <v>2.666666666666667</v>
      </c>
    </row>
    <row r="40" spans="2:11" ht="13.5" customHeight="1">
      <c r="B40" s="213" t="s">
        <v>263</v>
      </c>
      <c r="C40" s="108">
        <v>44</v>
      </c>
      <c r="D40" s="24">
        <v>22</v>
      </c>
      <c r="E40" s="70" t="s">
        <v>307</v>
      </c>
      <c r="F40" s="24" t="s">
        <v>307</v>
      </c>
      <c r="G40" s="70">
        <v>1</v>
      </c>
      <c r="H40" s="24">
        <v>2</v>
      </c>
      <c r="I40" s="70">
        <v>18</v>
      </c>
      <c r="J40" s="24" t="s">
        <v>307</v>
      </c>
      <c r="K40" s="25">
        <v>1</v>
      </c>
    </row>
    <row r="41" spans="2:11" ht="13.5" customHeight="1">
      <c r="B41" s="213"/>
      <c r="C41" s="195">
        <v>100</v>
      </c>
      <c r="D41" s="18">
        <v>50</v>
      </c>
      <c r="E41" s="18" t="s">
        <v>307</v>
      </c>
      <c r="F41" s="18" t="s">
        <v>307</v>
      </c>
      <c r="G41" s="18">
        <v>2.2727272727272729</v>
      </c>
      <c r="H41" s="18">
        <v>4.5454545454545459</v>
      </c>
      <c r="I41" s="18">
        <v>40.909090909090914</v>
      </c>
      <c r="J41" s="18" t="s">
        <v>307</v>
      </c>
      <c r="K41" s="19">
        <v>2.2727272727272729</v>
      </c>
    </row>
    <row r="42" spans="2:11" ht="13.5" customHeight="1">
      <c r="B42" s="213" t="s">
        <v>156</v>
      </c>
      <c r="C42" s="108">
        <v>1631</v>
      </c>
      <c r="D42" s="24">
        <v>829</v>
      </c>
      <c r="E42" s="70">
        <v>412</v>
      </c>
      <c r="F42" s="24">
        <v>146</v>
      </c>
      <c r="G42" s="70">
        <v>49</v>
      </c>
      <c r="H42" s="24">
        <v>101</v>
      </c>
      <c r="I42" s="70">
        <v>47</v>
      </c>
      <c r="J42" s="24">
        <v>15</v>
      </c>
      <c r="K42" s="25">
        <v>32</v>
      </c>
    </row>
    <row r="43" spans="2:11" ht="13.5" customHeight="1">
      <c r="B43" s="214"/>
      <c r="C43" s="102">
        <v>100</v>
      </c>
      <c r="D43" s="28">
        <v>50.827713059472714</v>
      </c>
      <c r="E43" s="28">
        <v>25.260576333537703</v>
      </c>
      <c r="F43" s="28">
        <v>8.9515634580012264</v>
      </c>
      <c r="G43" s="28">
        <v>3.0042918454935621</v>
      </c>
      <c r="H43" s="28">
        <v>6.192519926425506</v>
      </c>
      <c r="I43" s="28">
        <v>2.8816676885346415</v>
      </c>
      <c r="J43" s="28">
        <v>0.91968117719190678</v>
      </c>
      <c r="K43" s="29">
        <v>1.9619865113427344</v>
      </c>
    </row>
    <row r="44" spans="2:11">
      <c r="K44" s="62"/>
    </row>
    <row r="45" spans="2:11">
      <c r="C45" s="128"/>
      <c r="D45" s="30"/>
      <c r="E45" s="30"/>
      <c r="F45" s="30"/>
      <c r="G45" s="30"/>
      <c r="H45" s="30"/>
      <c r="I45" s="30"/>
      <c r="J45" s="30"/>
      <c r="K45" s="30"/>
    </row>
    <row r="46" spans="2:11">
      <c r="K46" s="62"/>
    </row>
    <row r="47" spans="2:11">
      <c r="K47" s="62"/>
    </row>
    <row r="48" spans="2:11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3:11">
      <c r="C81" s="128"/>
      <c r="K81" s="62"/>
    </row>
    <row r="82" spans="3:11">
      <c r="K82" s="62"/>
    </row>
    <row r="83" spans="3:11">
      <c r="K83" s="62"/>
    </row>
    <row r="84" spans="3:11">
      <c r="K84" s="62"/>
    </row>
    <row r="85" spans="3:11">
      <c r="K85" s="62"/>
    </row>
    <row r="86" spans="3:11">
      <c r="K86" s="62"/>
    </row>
    <row r="87" spans="3:11">
      <c r="K87" s="62"/>
    </row>
    <row r="88" spans="3:11">
      <c r="K88" s="62"/>
    </row>
    <row r="89" spans="3:11">
      <c r="K89" s="62"/>
    </row>
    <row r="90" spans="3:11">
      <c r="K90" s="62"/>
    </row>
    <row r="91" spans="3:11">
      <c r="K91" s="62"/>
    </row>
    <row r="92" spans="3:11">
      <c r="K92" s="62"/>
    </row>
    <row r="93" spans="3:11">
      <c r="K93" s="62"/>
    </row>
    <row r="94" spans="3:11">
      <c r="K94" s="62"/>
    </row>
    <row r="95" spans="3:11">
      <c r="K95" s="62"/>
    </row>
    <row r="96" spans="3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  <row r="107" spans="11:11">
      <c r="K107" s="62"/>
    </row>
    <row r="108" spans="11:11">
      <c r="K108" s="62"/>
    </row>
    <row r="109" spans="11:11">
      <c r="K109" s="62"/>
    </row>
    <row r="110" spans="11:11">
      <c r="K110" s="62"/>
    </row>
    <row r="111" spans="11:11">
      <c r="K111" s="62"/>
    </row>
    <row r="112" spans="11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</sheetData>
  <mergeCells count="29">
    <mergeCell ref="B40:B41"/>
    <mergeCell ref="B36:B37"/>
    <mergeCell ref="B38:B39"/>
    <mergeCell ref="B22:B23"/>
    <mergeCell ref="B24:B25"/>
    <mergeCell ref="J3:J5"/>
    <mergeCell ref="K3:K5"/>
    <mergeCell ref="D3:D5"/>
    <mergeCell ref="E3:E5"/>
    <mergeCell ref="F3:F5"/>
    <mergeCell ref="G3:G5"/>
    <mergeCell ref="H3:H5"/>
    <mergeCell ref="I3:I5"/>
    <mergeCell ref="B2:B5"/>
    <mergeCell ref="C3:C5"/>
    <mergeCell ref="B42:B43"/>
    <mergeCell ref="B28:B29"/>
    <mergeCell ref="B30:B31"/>
    <mergeCell ref="B32:B33"/>
    <mergeCell ref="B34:B35"/>
    <mergeCell ref="B12:B13"/>
    <mergeCell ref="B26:B27"/>
    <mergeCell ref="B14:B15"/>
    <mergeCell ref="B10:B11"/>
    <mergeCell ref="B6:B7"/>
    <mergeCell ref="B16:B17"/>
    <mergeCell ref="B18:B19"/>
    <mergeCell ref="B20:B21"/>
    <mergeCell ref="B8:B9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Q102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7" s="4" customFormat="1" ht="13.5" customHeight="1" thickBot="1">
      <c r="B1" s="5" t="s">
        <v>19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7" s="13" customFormat="1" ht="6" customHeight="1" thickTop="1">
      <c r="A2" s="7"/>
      <c r="B2" s="242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7" s="13" customFormat="1" ht="12.6" customHeight="1">
      <c r="A3" s="61"/>
      <c r="B3" s="222"/>
      <c r="C3" s="239" t="s">
        <v>220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59</v>
      </c>
    </row>
    <row r="4" spans="1:17" s="13" customFormat="1" ht="13.2" customHeight="1">
      <c r="A4" s="61"/>
      <c r="B4" s="222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7" ht="156.75" customHeight="1">
      <c r="A5" s="62"/>
      <c r="B5" s="223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7" ht="13.5" customHeight="1">
      <c r="B6" s="219" t="s">
        <v>60</v>
      </c>
      <c r="C6" s="173">
        <v>7369</v>
      </c>
      <c r="D6" s="174">
        <v>912</v>
      </c>
      <c r="E6" s="175">
        <v>330</v>
      </c>
      <c r="F6" s="174">
        <v>317</v>
      </c>
      <c r="G6" s="175">
        <v>51</v>
      </c>
      <c r="H6" s="174">
        <v>51</v>
      </c>
      <c r="I6" s="175">
        <v>60</v>
      </c>
      <c r="J6" s="174">
        <v>8</v>
      </c>
      <c r="K6" s="175">
        <v>91</v>
      </c>
      <c r="L6" s="174">
        <v>26</v>
      </c>
      <c r="M6" s="175">
        <v>6097</v>
      </c>
      <c r="N6" s="173">
        <v>360</v>
      </c>
    </row>
    <row r="7" spans="1:17" ht="13.5" customHeight="1">
      <c r="B7" s="213"/>
      <c r="C7" s="176">
        <v>100</v>
      </c>
      <c r="D7" s="177">
        <v>12.37617044375085</v>
      </c>
      <c r="E7" s="149">
        <v>4.4782195684624782</v>
      </c>
      <c r="F7" s="177">
        <v>4.3018048581897137</v>
      </c>
      <c r="G7" s="149">
        <v>0.69208847876238289</v>
      </c>
      <c r="H7" s="177">
        <v>0.69208847876238289</v>
      </c>
      <c r="I7" s="149">
        <v>0.81422173972045053</v>
      </c>
      <c r="J7" s="177">
        <v>0.1085628986293934</v>
      </c>
      <c r="K7" s="149">
        <v>1.2349029719093498</v>
      </c>
      <c r="L7" s="177">
        <v>0.35282942054552857</v>
      </c>
      <c r="M7" s="149">
        <v>82.738499117926452</v>
      </c>
      <c r="N7" s="178">
        <v>4.8853304383227032</v>
      </c>
    </row>
    <row r="8" spans="1:17" ht="13.5" customHeight="1">
      <c r="B8" s="213" t="s">
        <v>241</v>
      </c>
      <c r="C8" s="179">
        <v>4867</v>
      </c>
      <c r="D8" s="180">
        <v>626</v>
      </c>
      <c r="E8" s="181">
        <v>240</v>
      </c>
      <c r="F8" s="180">
        <v>220</v>
      </c>
      <c r="G8" s="181">
        <v>35</v>
      </c>
      <c r="H8" s="180">
        <v>36</v>
      </c>
      <c r="I8" s="181">
        <v>36</v>
      </c>
      <c r="J8" s="180">
        <v>5</v>
      </c>
      <c r="K8" s="181">
        <v>55</v>
      </c>
      <c r="L8" s="180">
        <v>17</v>
      </c>
      <c r="M8" s="181">
        <v>4012</v>
      </c>
      <c r="N8" s="179">
        <v>229</v>
      </c>
    </row>
    <row r="9" spans="1:17" ht="13.5" customHeight="1">
      <c r="B9" s="213"/>
      <c r="C9" s="176">
        <v>100</v>
      </c>
      <c r="D9" s="177">
        <v>12.862132730634899</v>
      </c>
      <c r="E9" s="149">
        <v>4.9311690980069853</v>
      </c>
      <c r="F9" s="177">
        <v>4.5202383398397368</v>
      </c>
      <c r="G9" s="149">
        <v>0.71912882679268542</v>
      </c>
      <c r="H9" s="177">
        <v>0.73967536470104789</v>
      </c>
      <c r="I9" s="149">
        <v>0.73967536470104789</v>
      </c>
      <c r="J9" s="177">
        <v>0.10273268954181221</v>
      </c>
      <c r="K9" s="149">
        <v>1.1300595849599342</v>
      </c>
      <c r="L9" s="177">
        <v>0.34929114444216147</v>
      </c>
      <c r="M9" s="149">
        <v>82.43271008835012</v>
      </c>
      <c r="N9" s="178">
        <v>4.7051571810149992</v>
      </c>
    </row>
    <row r="10" spans="1:17" ht="13.5" customHeight="1">
      <c r="B10" s="213" t="s">
        <v>221</v>
      </c>
      <c r="C10" s="179">
        <v>477</v>
      </c>
      <c r="D10" s="182">
        <v>41</v>
      </c>
      <c r="E10" s="183">
        <v>19</v>
      </c>
      <c r="F10" s="182">
        <v>14</v>
      </c>
      <c r="G10" s="183" t="s">
        <v>307</v>
      </c>
      <c r="H10" s="182">
        <v>4</v>
      </c>
      <c r="I10" s="183" t="s">
        <v>307</v>
      </c>
      <c r="J10" s="182" t="s">
        <v>307</v>
      </c>
      <c r="K10" s="183">
        <v>3</v>
      </c>
      <c r="L10" s="182">
        <v>1</v>
      </c>
      <c r="M10" s="183">
        <v>431</v>
      </c>
      <c r="N10" s="184">
        <v>5</v>
      </c>
      <c r="Q10" s="185"/>
    </row>
    <row r="11" spans="1:17" ht="13.5" customHeight="1">
      <c r="B11" s="213"/>
      <c r="C11" s="176">
        <v>100</v>
      </c>
      <c r="D11" s="177">
        <v>8.5953878406708597</v>
      </c>
      <c r="E11" s="149">
        <v>3.9832285115303985</v>
      </c>
      <c r="F11" s="177">
        <v>2.9350104821802936</v>
      </c>
      <c r="G11" s="149" t="s">
        <v>307</v>
      </c>
      <c r="H11" s="177">
        <v>0.83857442348008393</v>
      </c>
      <c r="I11" s="149" t="s">
        <v>307</v>
      </c>
      <c r="J11" s="177" t="s">
        <v>307</v>
      </c>
      <c r="K11" s="149">
        <v>0.62893081761006298</v>
      </c>
      <c r="L11" s="177">
        <v>0.20964360587002098</v>
      </c>
      <c r="M11" s="149">
        <v>90.356394129979037</v>
      </c>
      <c r="N11" s="178">
        <v>1.0482180293501049</v>
      </c>
    </row>
    <row r="12" spans="1:17" ht="13.5" customHeight="1">
      <c r="B12" s="213" t="s">
        <v>222</v>
      </c>
      <c r="C12" s="186">
        <v>530</v>
      </c>
      <c r="D12" s="187">
        <v>57</v>
      </c>
      <c r="E12" s="188">
        <v>23</v>
      </c>
      <c r="F12" s="187">
        <v>24</v>
      </c>
      <c r="G12" s="188">
        <v>2</v>
      </c>
      <c r="H12" s="187">
        <v>2</v>
      </c>
      <c r="I12" s="188">
        <v>1</v>
      </c>
      <c r="J12" s="187">
        <v>1</v>
      </c>
      <c r="K12" s="188">
        <v>5</v>
      </c>
      <c r="L12" s="187" t="s">
        <v>307</v>
      </c>
      <c r="M12" s="188">
        <v>437</v>
      </c>
      <c r="N12" s="189">
        <v>36</v>
      </c>
    </row>
    <row r="13" spans="1:17" ht="13.5" customHeight="1">
      <c r="B13" s="213"/>
      <c r="C13" s="176">
        <v>100</v>
      </c>
      <c r="D13" s="177">
        <v>10.754716981132075</v>
      </c>
      <c r="E13" s="149">
        <v>4.3396226415094334</v>
      </c>
      <c r="F13" s="177">
        <v>4.5283018867924527</v>
      </c>
      <c r="G13" s="149">
        <v>0.37735849056603776</v>
      </c>
      <c r="H13" s="177">
        <v>0.37735849056603776</v>
      </c>
      <c r="I13" s="149">
        <v>0.18867924528301888</v>
      </c>
      <c r="J13" s="177">
        <v>0.18867924528301888</v>
      </c>
      <c r="K13" s="149">
        <v>0.94339622641509435</v>
      </c>
      <c r="L13" s="177" t="s">
        <v>307</v>
      </c>
      <c r="M13" s="149">
        <v>82.452830188679243</v>
      </c>
      <c r="N13" s="178">
        <v>6.7924528301886795</v>
      </c>
    </row>
    <row r="14" spans="1:17" ht="13.5" customHeight="1">
      <c r="B14" s="213" t="s">
        <v>223</v>
      </c>
      <c r="C14" s="186">
        <v>603</v>
      </c>
      <c r="D14" s="187">
        <v>86</v>
      </c>
      <c r="E14" s="188">
        <v>33</v>
      </c>
      <c r="F14" s="187">
        <v>35</v>
      </c>
      <c r="G14" s="188">
        <v>5</v>
      </c>
      <c r="H14" s="187">
        <v>4</v>
      </c>
      <c r="I14" s="188">
        <v>6</v>
      </c>
      <c r="J14" s="187" t="s">
        <v>307</v>
      </c>
      <c r="K14" s="188">
        <v>1</v>
      </c>
      <c r="L14" s="187">
        <v>3</v>
      </c>
      <c r="M14" s="188">
        <v>491</v>
      </c>
      <c r="N14" s="189">
        <v>26</v>
      </c>
    </row>
    <row r="15" spans="1:17" ht="13.5" customHeight="1">
      <c r="B15" s="213"/>
      <c r="C15" s="176">
        <v>100</v>
      </c>
      <c r="D15" s="177">
        <v>14.262023217247096</v>
      </c>
      <c r="E15" s="149">
        <v>5.4726368159203984</v>
      </c>
      <c r="F15" s="177">
        <v>5.804311774461028</v>
      </c>
      <c r="G15" s="149">
        <v>0.82918739635157546</v>
      </c>
      <c r="H15" s="177">
        <v>0.66334991708126034</v>
      </c>
      <c r="I15" s="149">
        <v>0.99502487562189057</v>
      </c>
      <c r="J15" s="177" t="s">
        <v>307</v>
      </c>
      <c r="K15" s="149">
        <v>0.16583747927031509</v>
      </c>
      <c r="L15" s="177">
        <v>0.49751243781094528</v>
      </c>
      <c r="M15" s="149">
        <v>81.426202321724702</v>
      </c>
      <c r="N15" s="178">
        <v>4.3117744610281923</v>
      </c>
    </row>
    <row r="16" spans="1:17" ht="13.5" customHeight="1">
      <c r="B16" s="213" t="s">
        <v>224</v>
      </c>
      <c r="C16" s="186">
        <v>644</v>
      </c>
      <c r="D16" s="187">
        <v>93</v>
      </c>
      <c r="E16" s="188">
        <v>40</v>
      </c>
      <c r="F16" s="187">
        <v>25</v>
      </c>
      <c r="G16" s="188" t="s">
        <v>307</v>
      </c>
      <c r="H16" s="187">
        <v>6</v>
      </c>
      <c r="I16" s="188">
        <v>6</v>
      </c>
      <c r="J16" s="187" t="s">
        <v>307</v>
      </c>
      <c r="K16" s="188">
        <v>13</v>
      </c>
      <c r="L16" s="187">
        <v>4</v>
      </c>
      <c r="M16" s="188">
        <v>526</v>
      </c>
      <c r="N16" s="189">
        <v>25</v>
      </c>
    </row>
    <row r="17" spans="2:14" ht="13.5" customHeight="1">
      <c r="B17" s="213"/>
      <c r="C17" s="176">
        <v>100</v>
      </c>
      <c r="D17" s="177">
        <v>14.440993788819876</v>
      </c>
      <c r="E17" s="149">
        <v>6.2111801242236027</v>
      </c>
      <c r="F17" s="177">
        <v>3.8819875776397512</v>
      </c>
      <c r="G17" s="149" t="s">
        <v>307</v>
      </c>
      <c r="H17" s="177">
        <v>0.93167701863354035</v>
      </c>
      <c r="I17" s="149">
        <v>0.93167701863354035</v>
      </c>
      <c r="J17" s="177" t="s">
        <v>307</v>
      </c>
      <c r="K17" s="149">
        <v>2.018633540372671</v>
      </c>
      <c r="L17" s="177">
        <v>0.6211180124223602</v>
      </c>
      <c r="M17" s="149">
        <v>81.677018633540371</v>
      </c>
      <c r="N17" s="178">
        <v>3.8819875776397512</v>
      </c>
    </row>
    <row r="18" spans="2:14" ht="13.5" customHeight="1">
      <c r="B18" s="213" t="s">
        <v>225</v>
      </c>
      <c r="C18" s="179">
        <v>1075</v>
      </c>
      <c r="D18" s="182">
        <v>150</v>
      </c>
      <c r="E18" s="183">
        <v>45</v>
      </c>
      <c r="F18" s="182">
        <v>59</v>
      </c>
      <c r="G18" s="183">
        <v>10</v>
      </c>
      <c r="H18" s="182">
        <v>9</v>
      </c>
      <c r="I18" s="183">
        <v>9</v>
      </c>
      <c r="J18" s="182">
        <v>3</v>
      </c>
      <c r="K18" s="183">
        <v>16</v>
      </c>
      <c r="L18" s="182">
        <v>4</v>
      </c>
      <c r="M18" s="183">
        <v>871</v>
      </c>
      <c r="N18" s="184">
        <v>54</v>
      </c>
    </row>
    <row r="19" spans="2:14" ht="13.5" customHeight="1">
      <c r="B19" s="213"/>
      <c r="C19" s="176">
        <v>100</v>
      </c>
      <c r="D19" s="177">
        <v>13.953488372093023</v>
      </c>
      <c r="E19" s="149">
        <v>4.1860465116279073</v>
      </c>
      <c r="F19" s="177">
        <v>5.4883720930232558</v>
      </c>
      <c r="G19" s="149">
        <v>0.93023255813953487</v>
      </c>
      <c r="H19" s="177">
        <v>0.83720930232558144</v>
      </c>
      <c r="I19" s="149">
        <v>0.83720930232558144</v>
      </c>
      <c r="J19" s="177">
        <v>0.27906976744186046</v>
      </c>
      <c r="K19" s="149">
        <v>1.4883720930232558</v>
      </c>
      <c r="L19" s="177">
        <v>0.37209302325581395</v>
      </c>
      <c r="M19" s="149">
        <v>81.023255813953483</v>
      </c>
      <c r="N19" s="178">
        <v>5.0232558139534884</v>
      </c>
    </row>
    <row r="20" spans="2:14" ht="13.5" customHeight="1">
      <c r="B20" s="213" t="s">
        <v>226</v>
      </c>
      <c r="C20" s="186">
        <v>740</v>
      </c>
      <c r="D20" s="187">
        <v>94</v>
      </c>
      <c r="E20" s="188">
        <v>37</v>
      </c>
      <c r="F20" s="187">
        <v>25</v>
      </c>
      <c r="G20" s="188">
        <v>5</v>
      </c>
      <c r="H20" s="187">
        <v>9</v>
      </c>
      <c r="I20" s="188">
        <v>8</v>
      </c>
      <c r="J20" s="187">
        <v>1</v>
      </c>
      <c r="K20" s="188">
        <v>11</v>
      </c>
      <c r="L20" s="187">
        <v>1</v>
      </c>
      <c r="M20" s="188">
        <v>615</v>
      </c>
      <c r="N20" s="189">
        <v>31</v>
      </c>
    </row>
    <row r="21" spans="2:14" ht="13.5" customHeight="1">
      <c r="B21" s="213"/>
      <c r="C21" s="176">
        <v>100</v>
      </c>
      <c r="D21" s="177">
        <v>12.702702702702704</v>
      </c>
      <c r="E21" s="149">
        <v>5</v>
      </c>
      <c r="F21" s="177">
        <v>3.3783783783783785</v>
      </c>
      <c r="G21" s="149">
        <v>0.67567567567567566</v>
      </c>
      <c r="H21" s="177">
        <v>1.2162162162162162</v>
      </c>
      <c r="I21" s="149">
        <v>1.0810810810810811</v>
      </c>
      <c r="J21" s="177">
        <v>0.13513513513513514</v>
      </c>
      <c r="K21" s="149">
        <v>1.4864864864864866</v>
      </c>
      <c r="L21" s="177">
        <v>0.13513513513513514</v>
      </c>
      <c r="M21" s="149">
        <v>83.108108108108098</v>
      </c>
      <c r="N21" s="178">
        <v>4.1891891891891895</v>
      </c>
    </row>
    <row r="22" spans="2:14" ht="13.5" customHeight="1">
      <c r="B22" s="213" t="s">
        <v>227</v>
      </c>
      <c r="C22" s="186">
        <v>798</v>
      </c>
      <c r="D22" s="187">
        <v>105</v>
      </c>
      <c r="E22" s="188">
        <v>43</v>
      </c>
      <c r="F22" s="187">
        <v>38</v>
      </c>
      <c r="G22" s="188">
        <v>13</v>
      </c>
      <c r="H22" s="187">
        <v>2</v>
      </c>
      <c r="I22" s="188">
        <v>6</v>
      </c>
      <c r="J22" s="187" t="s">
        <v>307</v>
      </c>
      <c r="K22" s="188">
        <v>6</v>
      </c>
      <c r="L22" s="187">
        <v>4</v>
      </c>
      <c r="M22" s="188">
        <v>641</v>
      </c>
      <c r="N22" s="189">
        <v>52</v>
      </c>
    </row>
    <row r="23" spans="2:14" ht="13.5" customHeight="1">
      <c r="B23" s="213"/>
      <c r="C23" s="176">
        <v>100</v>
      </c>
      <c r="D23" s="177">
        <v>13.157894736842104</v>
      </c>
      <c r="E23" s="149">
        <v>5.3884711779448615</v>
      </c>
      <c r="F23" s="177">
        <v>4.7619047619047619</v>
      </c>
      <c r="G23" s="149">
        <v>1.6290726817042605</v>
      </c>
      <c r="H23" s="177">
        <v>0.25062656641604009</v>
      </c>
      <c r="I23" s="149">
        <v>0.75187969924812026</v>
      </c>
      <c r="J23" s="177" t="s">
        <v>307</v>
      </c>
      <c r="K23" s="149">
        <v>0.75187969924812026</v>
      </c>
      <c r="L23" s="177">
        <v>0.50125313283208017</v>
      </c>
      <c r="M23" s="149">
        <v>80.325814536340857</v>
      </c>
      <c r="N23" s="178">
        <v>6.5162907268170418</v>
      </c>
    </row>
    <row r="24" spans="2:14" ht="13.5" customHeight="1">
      <c r="B24" s="213" t="s">
        <v>239</v>
      </c>
      <c r="C24" s="179">
        <v>2502</v>
      </c>
      <c r="D24" s="180">
        <v>286</v>
      </c>
      <c r="E24" s="183">
        <v>90</v>
      </c>
      <c r="F24" s="182">
        <v>97</v>
      </c>
      <c r="G24" s="183">
        <v>16</v>
      </c>
      <c r="H24" s="182">
        <v>15</v>
      </c>
      <c r="I24" s="183">
        <v>24</v>
      </c>
      <c r="J24" s="182">
        <v>3</v>
      </c>
      <c r="K24" s="183">
        <v>36</v>
      </c>
      <c r="L24" s="182">
        <v>9</v>
      </c>
      <c r="M24" s="183">
        <v>2085</v>
      </c>
      <c r="N24" s="184">
        <v>131</v>
      </c>
    </row>
    <row r="25" spans="2:14" ht="13.5" customHeight="1">
      <c r="B25" s="213"/>
      <c r="C25" s="176">
        <v>100</v>
      </c>
      <c r="D25" s="177">
        <v>11.430855315747403</v>
      </c>
      <c r="E25" s="149">
        <v>3.5971223021582732</v>
      </c>
      <c r="F25" s="177">
        <v>3.8768984812150276</v>
      </c>
      <c r="G25" s="149">
        <v>0.63948840927258188</v>
      </c>
      <c r="H25" s="177">
        <v>0.59952038369304561</v>
      </c>
      <c r="I25" s="149">
        <v>0.95923261390887282</v>
      </c>
      <c r="J25" s="177">
        <v>0.1199040767386091</v>
      </c>
      <c r="K25" s="149">
        <v>1.4388489208633095</v>
      </c>
      <c r="L25" s="177">
        <v>0.35971223021582738</v>
      </c>
      <c r="M25" s="149">
        <v>83.333333333333343</v>
      </c>
      <c r="N25" s="178">
        <v>5.2358113509192643</v>
      </c>
    </row>
    <row r="26" spans="2:14" ht="13.5" customHeight="1">
      <c r="B26" s="213" t="s">
        <v>228</v>
      </c>
      <c r="C26" s="186">
        <v>204</v>
      </c>
      <c r="D26" s="187">
        <v>29</v>
      </c>
      <c r="E26" s="188">
        <v>18</v>
      </c>
      <c r="F26" s="187">
        <v>8</v>
      </c>
      <c r="G26" s="188">
        <v>2</v>
      </c>
      <c r="H26" s="187" t="s">
        <v>307</v>
      </c>
      <c r="I26" s="188" t="s">
        <v>307</v>
      </c>
      <c r="J26" s="187">
        <v>1</v>
      </c>
      <c r="K26" s="188" t="s">
        <v>307</v>
      </c>
      <c r="L26" s="187">
        <v>1</v>
      </c>
      <c r="M26" s="188">
        <v>155</v>
      </c>
      <c r="N26" s="189">
        <v>20</v>
      </c>
    </row>
    <row r="27" spans="2:14" ht="13.5" customHeight="1">
      <c r="B27" s="213"/>
      <c r="C27" s="176">
        <v>100</v>
      </c>
      <c r="D27" s="177">
        <v>14.215686274509803</v>
      </c>
      <c r="E27" s="149">
        <v>8.8235294117647065</v>
      </c>
      <c r="F27" s="177">
        <v>3.9215686274509802</v>
      </c>
      <c r="G27" s="149">
        <v>0.98039215686274506</v>
      </c>
      <c r="H27" s="177" t="s">
        <v>307</v>
      </c>
      <c r="I27" s="149" t="s">
        <v>307</v>
      </c>
      <c r="J27" s="177">
        <v>0.49019607843137253</v>
      </c>
      <c r="K27" s="149" t="s">
        <v>307</v>
      </c>
      <c r="L27" s="177">
        <v>0.49019607843137253</v>
      </c>
      <c r="M27" s="149">
        <v>75.980392156862735</v>
      </c>
      <c r="N27" s="178">
        <v>9.8039215686274517</v>
      </c>
    </row>
    <row r="28" spans="2:14" ht="13.5" customHeight="1">
      <c r="B28" s="213" t="s">
        <v>229</v>
      </c>
      <c r="C28" s="186">
        <v>883</v>
      </c>
      <c r="D28" s="187">
        <v>106</v>
      </c>
      <c r="E28" s="188">
        <v>31</v>
      </c>
      <c r="F28" s="187">
        <v>37</v>
      </c>
      <c r="G28" s="188">
        <v>10</v>
      </c>
      <c r="H28" s="187">
        <v>6</v>
      </c>
      <c r="I28" s="188">
        <v>10</v>
      </c>
      <c r="J28" s="187">
        <v>1</v>
      </c>
      <c r="K28" s="188">
        <v>11</v>
      </c>
      <c r="L28" s="187">
        <v>1</v>
      </c>
      <c r="M28" s="188">
        <v>727</v>
      </c>
      <c r="N28" s="189">
        <v>50</v>
      </c>
    </row>
    <row r="29" spans="2:14" ht="13.5" customHeight="1">
      <c r="B29" s="213"/>
      <c r="C29" s="176">
        <v>100</v>
      </c>
      <c r="D29" s="177">
        <v>12.004530011325027</v>
      </c>
      <c r="E29" s="149">
        <v>3.5107587768969424</v>
      </c>
      <c r="F29" s="177">
        <v>4.190260475651189</v>
      </c>
      <c r="G29" s="149">
        <v>1.1325028312570782</v>
      </c>
      <c r="H29" s="177">
        <v>0.67950169875424693</v>
      </c>
      <c r="I29" s="149">
        <v>1.1325028312570782</v>
      </c>
      <c r="J29" s="177">
        <v>0.11325028312570783</v>
      </c>
      <c r="K29" s="149">
        <v>1.245753114382786</v>
      </c>
      <c r="L29" s="177">
        <v>0.11325028312570783</v>
      </c>
      <c r="M29" s="149">
        <v>82.332955832389572</v>
      </c>
      <c r="N29" s="178">
        <v>5.6625141562853907</v>
      </c>
    </row>
    <row r="30" spans="2:14" ht="13.5" customHeight="1">
      <c r="B30" s="213" t="s">
        <v>230</v>
      </c>
      <c r="C30" s="186">
        <v>390</v>
      </c>
      <c r="D30" s="187">
        <v>40</v>
      </c>
      <c r="E30" s="188">
        <v>10</v>
      </c>
      <c r="F30" s="187">
        <v>18</v>
      </c>
      <c r="G30" s="188">
        <v>2</v>
      </c>
      <c r="H30" s="187">
        <v>1</v>
      </c>
      <c r="I30" s="188">
        <v>4</v>
      </c>
      <c r="J30" s="187" t="s">
        <v>307</v>
      </c>
      <c r="K30" s="188">
        <v>5</v>
      </c>
      <c r="L30" s="187" t="s">
        <v>307</v>
      </c>
      <c r="M30" s="188">
        <v>335</v>
      </c>
      <c r="N30" s="189">
        <v>15</v>
      </c>
    </row>
    <row r="31" spans="2:14" ht="13.5" customHeight="1">
      <c r="B31" s="213"/>
      <c r="C31" s="176">
        <v>100</v>
      </c>
      <c r="D31" s="177">
        <v>10.256410256410255</v>
      </c>
      <c r="E31" s="149">
        <v>2.5641025641025639</v>
      </c>
      <c r="F31" s="177">
        <v>4.6153846153846159</v>
      </c>
      <c r="G31" s="149">
        <v>0.51282051282051277</v>
      </c>
      <c r="H31" s="177">
        <v>0.25641025641025639</v>
      </c>
      <c r="I31" s="149">
        <v>1.0256410256410255</v>
      </c>
      <c r="J31" s="177" t="s">
        <v>307</v>
      </c>
      <c r="K31" s="149">
        <v>1.2820512820512819</v>
      </c>
      <c r="L31" s="177" t="s">
        <v>307</v>
      </c>
      <c r="M31" s="149">
        <v>85.897435897435898</v>
      </c>
      <c r="N31" s="178">
        <v>3.8461538461538463</v>
      </c>
    </row>
    <row r="32" spans="2:14" ht="13.5" customHeight="1">
      <c r="B32" s="213" t="s">
        <v>231</v>
      </c>
      <c r="C32" s="186">
        <v>615</v>
      </c>
      <c r="D32" s="187">
        <v>67</v>
      </c>
      <c r="E32" s="188">
        <v>15</v>
      </c>
      <c r="F32" s="187">
        <v>23</v>
      </c>
      <c r="G32" s="188">
        <v>2</v>
      </c>
      <c r="H32" s="187">
        <v>6</v>
      </c>
      <c r="I32" s="188">
        <v>5</v>
      </c>
      <c r="J32" s="187">
        <v>1</v>
      </c>
      <c r="K32" s="188">
        <v>10</v>
      </c>
      <c r="L32" s="187">
        <v>6</v>
      </c>
      <c r="M32" s="188">
        <v>517</v>
      </c>
      <c r="N32" s="189">
        <v>31</v>
      </c>
    </row>
    <row r="33" spans="2:14" ht="13.5" customHeight="1">
      <c r="B33" s="213"/>
      <c r="C33" s="176">
        <v>100</v>
      </c>
      <c r="D33" s="177">
        <v>10.894308943089431</v>
      </c>
      <c r="E33" s="149">
        <v>2.4390243902439024</v>
      </c>
      <c r="F33" s="177">
        <v>3.7398373983739837</v>
      </c>
      <c r="G33" s="149">
        <v>0.32520325203252032</v>
      </c>
      <c r="H33" s="177">
        <v>0.97560975609756095</v>
      </c>
      <c r="I33" s="149">
        <v>0.81300813008130091</v>
      </c>
      <c r="J33" s="177">
        <v>0.16260162601626016</v>
      </c>
      <c r="K33" s="149">
        <v>1.6260162601626018</v>
      </c>
      <c r="L33" s="177">
        <v>0.97560975609756095</v>
      </c>
      <c r="M33" s="149">
        <v>84.065040650406502</v>
      </c>
      <c r="N33" s="178">
        <v>5.0406504065040654</v>
      </c>
    </row>
    <row r="34" spans="2:14" ht="13.5" customHeight="1">
      <c r="B34" s="213" t="s">
        <v>232</v>
      </c>
      <c r="C34" s="186">
        <v>410</v>
      </c>
      <c r="D34" s="187">
        <v>44</v>
      </c>
      <c r="E34" s="188">
        <v>16</v>
      </c>
      <c r="F34" s="187">
        <v>11</v>
      </c>
      <c r="G34" s="188" t="s">
        <v>307</v>
      </c>
      <c r="H34" s="187">
        <v>2</v>
      </c>
      <c r="I34" s="188">
        <v>5</v>
      </c>
      <c r="J34" s="187" t="s">
        <v>307</v>
      </c>
      <c r="K34" s="188">
        <v>10</v>
      </c>
      <c r="L34" s="187">
        <v>1</v>
      </c>
      <c r="M34" s="188">
        <v>351</v>
      </c>
      <c r="N34" s="189">
        <v>15</v>
      </c>
    </row>
    <row r="35" spans="2:14" ht="13.5" customHeight="1">
      <c r="B35" s="214"/>
      <c r="C35" s="190">
        <v>100</v>
      </c>
      <c r="D35" s="191">
        <v>10.731707317073171</v>
      </c>
      <c r="E35" s="192">
        <v>3.9024390243902438</v>
      </c>
      <c r="F35" s="191">
        <v>2.6829268292682928</v>
      </c>
      <c r="G35" s="192" t="s">
        <v>307</v>
      </c>
      <c r="H35" s="191">
        <v>0.48780487804878048</v>
      </c>
      <c r="I35" s="192">
        <v>1.2195121951219512</v>
      </c>
      <c r="J35" s="191" t="s">
        <v>307</v>
      </c>
      <c r="K35" s="192">
        <v>2.4390243902439024</v>
      </c>
      <c r="L35" s="191">
        <v>0.24390243902439024</v>
      </c>
      <c r="M35" s="192">
        <v>85.609756097560975</v>
      </c>
      <c r="N35" s="193">
        <v>3.6585365853658534</v>
      </c>
    </row>
    <row r="36" spans="2:14" ht="13.5" customHeight="1"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2:14" ht="13.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2:14">
      <c r="C38" s="31"/>
      <c r="D38" s="31"/>
      <c r="E38" s="31"/>
      <c r="F38" s="31"/>
      <c r="G38" s="31"/>
      <c r="H38" s="31"/>
      <c r="I38" s="31"/>
      <c r="K38" s="31"/>
      <c r="L38" s="31"/>
      <c r="M38" s="31"/>
      <c r="N38" s="104"/>
    </row>
    <row r="39" spans="2:14">
      <c r="N39" s="62"/>
    </row>
    <row r="40" spans="2:14">
      <c r="N40" s="62"/>
    </row>
    <row r="41" spans="2:14">
      <c r="N41" s="62"/>
    </row>
    <row r="42" spans="2:14">
      <c r="N42" s="62"/>
    </row>
    <row r="43" spans="2:14">
      <c r="N43" s="62"/>
    </row>
    <row r="44" spans="2:14">
      <c r="N44" s="62"/>
    </row>
    <row r="45" spans="2:14">
      <c r="N45" s="62"/>
    </row>
    <row r="46" spans="2:14">
      <c r="N46" s="62"/>
    </row>
    <row r="47" spans="2:14">
      <c r="N47" s="62"/>
    </row>
    <row r="48" spans="2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</sheetData>
  <mergeCells count="28">
    <mergeCell ref="N3:N5"/>
    <mergeCell ref="C3:C5"/>
    <mergeCell ref="B2:B5"/>
    <mergeCell ref="D3:D5"/>
    <mergeCell ref="M3:M5"/>
    <mergeCell ref="G3:G5"/>
    <mergeCell ref="H3:H5"/>
    <mergeCell ref="I3:I5"/>
    <mergeCell ref="J3:J5"/>
    <mergeCell ref="K3:K5"/>
    <mergeCell ref="L3:L5"/>
    <mergeCell ref="E3:E5"/>
    <mergeCell ref="F3:F5"/>
    <mergeCell ref="B34:B35"/>
    <mergeCell ref="B28:B29"/>
    <mergeCell ref="B30:B31"/>
    <mergeCell ref="B32:B33"/>
    <mergeCell ref="B10:B11"/>
    <mergeCell ref="B22:B23"/>
    <mergeCell ref="B8:B9"/>
    <mergeCell ref="B6:B7"/>
    <mergeCell ref="B26:B27"/>
    <mergeCell ref="B12:B13"/>
    <mergeCell ref="B14:B15"/>
    <mergeCell ref="B16:B17"/>
    <mergeCell ref="B18:B19"/>
    <mergeCell ref="B24:B25"/>
    <mergeCell ref="B20:B2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83"/>
  <sheetViews>
    <sheetView zoomScaleNormal="100" workbookViewId="0"/>
  </sheetViews>
  <sheetFormatPr defaultColWidth="8.88671875" defaultRowHeight="12"/>
  <cols>
    <col min="1" max="1" width="0.44140625" style="1" customWidth="1"/>
    <col min="2" max="2" width="23" style="1" customWidth="1"/>
    <col min="3" max="46" width="6.88671875" style="1" customWidth="1"/>
    <col min="47" max="16384" width="8.88671875" style="1"/>
  </cols>
  <sheetData>
    <row r="1" spans="1:16" s="4" customFormat="1" ht="13.5" customHeight="1" thickBot="1">
      <c r="B1" s="5" t="s">
        <v>482</v>
      </c>
      <c r="C1" s="5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6"/>
    </row>
    <row r="2" spans="1:16" s="13" customFormat="1" ht="6" customHeight="1" thickTop="1">
      <c r="A2" s="7"/>
      <c r="B2" s="242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6" s="13" customFormat="1" ht="12.6" customHeight="1">
      <c r="B3" s="222"/>
      <c r="C3" s="239" t="s">
        <v>141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55</v>
      </c>
    </row>
    <row r="4" spans="1:16" s="13" customFormat="1" ht="13.2" customHeight="1">
      <c r="B4" s="222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6" ht="156.75" customHeight="1">
      <c r="B5" s="223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6" ht="13.5" customHeight="1">
      <c r="B6" s="219" t="s">
        <v>60</v>
      </c>
      <c r="C6" s="63">
        <v>7369</v>
      </c>
      <c r="D6" s="16">
        <v>912</v>
      </c>
      <c r="E6" s="16">
        <v>330</v>
      </c>
      <c r="F6" s="16">
        <v>317</v>
      </c>
      <c r="G6" s="16">
        <v>51</v>
      </c>
      <c r="H6" s="16">
        <v>51</v>
      </c>
      <c r="I6" s="16">
        <v>60</v>
      </c>
      <c r="J6" s="16">
        <v>8</v>
      </c>
      <c r="K6" s="16">
        <v>91</v>
      </c>
      <c r="L6" s="16">
        <v>26</v>
      </c>
      <c r="M6" s="16">
        <v>6097</v>
      </c>
      <c r="N6" s="16">
        <v>360</v>
      </c>
      <c r="O6" s="31"/>
      <c r="P6" s="38"/>
    </row>
    <row r="7" spans="1:16" ht="13.5" customHeight="1">
      <c r="B7" s="213"/>
      <c r="C7" s="17">
        <v>100</v>
      </c>
      <c r="D7" s="18">
        <v>12.4</v>
      </c>
      <c r="E7" s="65">
        <v>4.5</v>
      </c>
      <c r="F7" s="18">
        <v>4.3</v>
      </c>
      <c r="G7" s="65">
        <v>0.7</v>
      </c>
      <c r="H7" s="18">
        <v>0.7</v>
      </c>
      <c r="I7" s="65">
        <v>0.8</v>
      </c>
      <c r="J7" s="18">
        <v>0.1</v>
      </c>
      <c r="K7" s="65">
        <v>1.2</v>
      </c>
      <c r="L7" s="18">
        <v>0.4</v>
      </c>
      <c r="M7" s="65">
        <v>82.7</v>
      </c>
      <c r="N7" s="19">
        <v>4.9000000000000004</v>
      </c>
    </row>
    <row r="8" spans="1:16" ht="13.5" customHeight="1">
      <c r="B8" s="213" t="s">
        <v>61</v>
      </c>
      <c r="C8" s="66">
        <v>549</v>
      </c>
      <c r="D8" s="21">
        <v>440</v>
      </c>
      <c r="E8" s="38">
        <v>307</v>
      </c>
      <c r="F8" s="21">
        <v>129</v>
      </c>
      <c r="G8" s="38">
        <v>9</v>
      </c>
      <c r="H8" s="21" t="s">
        <v>307</v>
      </c>
      <c r="I8" s="38">
        <v>3</v>
      </c>
      <c r="J8" s="21" t="s">
        <v>307</v>
      </c>
      <c r="K8" s="38" t="s">
        <v>307</v>
      </c>
      <c r="L8" s="21" t="s">
        <v>307</v>
      </c>
      <c r="M8" s="38">
        <v>76</v>
      </c>
      <c r="N8" s="22">
        <v>33</v>
      </c>
    </row>
    <row r="9" spans="1:16" ht="13.5" customHeight="1">
      <c r="B9" s="213"/>
      <c r="C9" s="17">
        <v>100</v>
      </c>
      <c r="D9" s="18">
        <v>80.099999999999994</v>
      </c>
      <c r="E9" s="65">
        <v>55.9</v>
      </c>
      <c r="F9" s="18">
        <v>23.5</v>
      </c>
      <c r="G9" s="65">
        <v>1.6</v>
      </c>
      <c r="H9" s="68" t="s">
        <v>307</v>
      </c>
      <c r="I9" s="65">
        <v>0.5</v>
      </c>
      <c r="J9" s="68" t="s">
        <v>307</v>
      </c>
      <c r="K9" s="69" t="s">
        <v>307</v>
      </c>
      <c r="L9" s="68" t="s">
        <v>307</v>
      </c>
      <c r="M9" s="65">
        <v>13.8</v>
      </c>
      <c r="N9" s="19">
        <v>6</v>
      </c>
    </row>
    <row r="10" spans="1:16" ht="13.5" customHeight="1">
      <c r="B10" s="213" t="s">
        <v>62</v>
      </c>
      <c r="C10" s="66">
        <v>542</v>
      </c>
      <c r="D10" s="24">
        <v>190</v>
      </c>
      <c r="E10" s="70" t="s">
        <v>307</v>
      </c>
      <c r="F10" s="24">
        <v>172</v>
      </c>
      <c r="G10" s="70">
        <v>20</v>
      </c>
      <c r="H10" s="24">
        <v>1</v>
      </c>
      <c r="I10" s="70">
        <v>2</v>
      </c>
      <c r="J10" s="24" t="s">
        <v>307</v>
      </c>
      <c r="K10" s="70">
        <v>4</v>
      </c>
      <c r="L10" s="24" t="s">
        <v>307</v>
      </c>
      <c r="M10" s="70">
        <v>309</v>
      </c>
      <c r="N10" s="25">
        <v>43</v>
      </c>
    </row>
    <row r="11" spans="1:16" ht="13.5" customHeight="1">
      <c r="B11" s="213"/>
      <c r="C11" s="17">
        <v>100</v>
      </c>
      <c r="D11" s="18">
        <v>35.1</v>
      </c>
      <c r="E11" s="69" t="s">
        <v>307</v>
      </c>
      <c r="F11" s="18">
        <v>31.7</v>
      </c>
      <c r="G11" s="65">
        <v>3.7</v>
      </c>
      <c r="H11" s="18">
        <v>0.2</v>
      </c>
      <c r="I11" s="65">
        <v>0.4</v>
      </c>
      <c r="J11" s="68" t="s">
        <v>307</v>
      </c>
      <c r="K11" s="65">
        <v>0.7</v>
      </c>
      <c r="L11" s="68" t="s">
        <v>307</v>
      </c>
      <c r="M11" s="65">
        <v>57</v>
      </c>
      <c r="N11" s="19">
        <v>7.9</v>
      </c>
    </row>
    <row r="12" spans="1:16" ht="13.5" customHeight="1">
      <c r="B12" s="213" t="s">
        <v>63</v>
      </c>
      <c r="C12" s="66">
        <v>592</v>
      </c>
      <c r="D12" s="24">
        <v>21</v>
      </c>
      <c r="E12" s="70" t="s">
        <v>307</v>
      </c>
      <c r="F12" s="24" t="s">
        <v>307</v>
      </c>
      <c r="G12" s="70">
        <v>1</v>
      </c>
      <c r="H12" s="24">
        <v>5</v>
      </c>
      <c r="I12" s="70">
        <v>3</v>
      </c>
      <c r="J12" s="24" t="s">
        <v>307</v>
      </c>
      <c r="K12" s="70">
        <v>8</v>
      </c>
      <c r="L12" s="24">
        <v>4</v>
      </c>
      <c r="M12" s="70">
        <v>547</v>
      </c>
      <c r="N12" s="25">
        <v>24</v>
      </c>
    </row>
    <row r="13" spans="1:16" ht="13.5" customHeight="1">
      <c r="B13" s="213"/>
      <c r="C13" s="17">
        <v>100</v>
      </c>
      <c r="D13" s="18">
        <v>3.5</v>
      </c>
      <c r="E13" s="69" t="s">
        <v>307</v>
      </c>
      <c r="F13" s="68" t="s">
        <v>307</v>
      </c>
      <c r="G13" s="65">
        <v>0.2</v>
      </c>
      <c r="H13" s="18">
        <v>0.8</v>
      </c>
      <c r="I13" s="65">
        <v>0.5</v>
      </c>
      <c r="J13" s="68" t="s">
        <v>307</v>
      </c>
      <c r="K13" s="65">
        <v>1.4</v>
      </c>
      <c r="L13" s="18">
        <v>0.7</v>
      </c>
      <c r="M13" s="65">
        <v>92.4</v>
      </c>
      <c r="N13" s="19">
        <v>4.0999999999999996</v>
      </c>
    </row>
    <row r="14" spans="1:16" ht="13.5" customHeight="1">
      <c r="B14" s="213" t="s">
        <v>64</v>
      </c>
      <c r="C14" s="66">
        <v>819</v>
      </c>
      <c r="D14" s="24">
        <v>39</v>
      </c>
      <c r="E14" s="70" t="s">
        <v>307</v>
      </c>
      <c r="F14" s="24" t="s">
        <v>307</v>
      </c>
      <c r="G14" s="70">
        <v>5</v>
      </c>
      <c r="H14" s="24">
        <v>5</v>
      </c>
      <c r="I14" s="70">
        <v>2</v>
      </c>
      <c r="J14" s="24" t="s">
        <v>307</v>
      </c>
      <c r="K14" s="70">
        <v>23</v>
      </c>
      <c r="L14" s="24">
        <v>5</v>
      </c>
      <c r="M14" s="70">
        <v>732</v>
      </c>
      <c r="N14" s="25">
        <v>48</v>
      </c>
    </row>
    <row r="15" spans="1:16" ht="13.5" customHeight="1">
      <c r="B15" s="213"/>
      <c r="C15" s="17">
        <v>100</v>
      </c>
      <c r="D15" s="18">
        <v>4.8</v>
      </c>
      <c r="E15" s="69" t="s">
        <v>307</v>
      </c>
      <c r="F15" s="68" t="s">
        <v>307</v>
      </c>
      <c r="G15" s="65">
        <v>0.6</v>
      </c>
      <c r="H15" s="18">
        <v>0.6</v>
      </c>
      <c r="I15" s="65">
        <v>0.2</v>
      </c>
      <c r="J15" s="68" t="s">
        <v>307</v>
      </c>
      <c r="K15" s="65">
        <v>2.8</v>
      </c>
      <c r="L15" s="18">
        <v>0.6</v>
      </c>
      <c r="M15" s="65">
        <v>89.4</v>
      </c>
      <c r="N15" s="19">
        <v>5.9</v>
      </c>
    </row>
    <row r="16" spans="1:16" ht="13.5" customHeight="1">
      <c r="B16" s="213" t="s">
        <v>65</v>
      </c>
      <c r="C16" s="66">
        <v>1158</v>
      </c>
      <c r="D16" s="24">
        <v>47</v>
      </c>
      <c r="E16" s="70" t="s">
        <v>307</v>
      </c>
      <c r="F16" s="24" t="s">
        <v>307</v>
      </c>
      <c r="G16" s="70">
        <v>8</v>
      </c>
      <c r="H16" s="24">
        <v>9</v>
      </c>
      <c r="I16" s="70">
        <v>8</v>
      </c>
      <c r="J16" s="24">
        <v>1</v>
      </c>
      <c r="K16" s="70">
        <v>18</v>
      </c>
      <c r="L16" s="24">
        <v>4</v>
      </c>
      <c r="M16" s="70">
        <v>1034</v>
      </c>
      <c r="N16" s="25">
        <v>77</v>
      </c>
    </row>
    <row r="17" spans="2:14" ht="13.5" customHeight="1">
      <c r="B17" s="213"/>
      <c r="C17" s="17">
        <v>100</v>
      </c>
      <c r="D17" s="18">
        <v>4.0999999999999996</v>
      </c>
      <c r="E17" s="69" t="s">
        <v>307</v>
      </c>
      <c r="F17" s="68" t="s">
        <v>307</v>
      </c>
      <c r="G17" s="65">
        <v>0.7</v>
      </c>
      <c r="H17" s="18">
        <v>0.8</v>
      </c>
      <c r="I17" s="65">
        <v>0.7</v>
      </c>
      <c r="J17" s="18">
        <v>0.1</v>
      </c>
      <c r="K17" s="65">
        <v>1.6</v>
      </c>
      <c r="L17" s="18">
        <v>0.3</v>
      </c>
      <c r="M17" s="65">
        <v>89.3</v>
      </c>
      <c r="N17" s="19">
        <v>6.6</v>
      </c>
    </row>
    <row r="18" spans="2:14" ht="13.5" customHeight="1">
      <c r="B18" s="213" t="s">
        <v>66</v>
      </c>
      <c r="C18" s="66">
        <v>1105</v>
      </c>
      <c r="D18" s="24">
        <v>39</v>
      </c>
      <c r="E18" s="70" t="s">
        <v>307</v>
      </c>
      <c r="F18" s="24" t="s">
        <v>307</v>
      </c>
      <c r="G18" s="70">
        <v>7</v>
      </c>
      <c r="H18" s="24">
        <v>6</v>
      </c>
      <c r="I18" s="70">
        <v>7</v>
      </c>
      <c r="J18" s="24">
        <v>1</v>
      </c>
      <c r="K18" s="70">
        <v>14</v>
      </c>
      <c r="L18" s="24">
        <v>4</v>
      </c>
      <c r="M18" s="70">
        <v>1033</v>
      </c>
      <c r="N18" s="25">
        <v>33</v>
      </c>
    </row>
    <row r="19" spans="2:14" ht="13.5" customHeight="1">
      <c r="B19" s="213"/>
      <c r="C19" s="17">
        <v>100</v>
      </c>
      <c r="D19" s="18">
        <v>3.5</v>
      </c>
      <c r="E19" s="69" t="s">
        <v>307</v>
      </c>
      <c r="F19" s="68" t="s">
        <v>307</v>
      </c>
      <c r="G19" s="65">
        <v>0.6</v>
      </c>
      <c r="H19" s="18">
        <v>0.5</v>
      </c>
      <c r="I19" s="65">
        <v>0.6</v>
      </c>
      <c r="J19" s="18">
        <v>0.1</v>
      </c>
      <c r="K19" s="65">
        <v>1.3</v>
      </c>
      <c r="L19" s="18">
        <v>0.4</v>
      </c>
      <c r="M19" s="65">
        <v>93.5</v>
      </c>
      <c r="N19" s="19">
        <v>3</v>
      </c>
    </row>
    <row r="20" spans="2:14" ht="13.5" customHeight="1">
      <c r="B20" s="213" t="s">
        <v>67</v>
      </c>
      <c r="C20" s="66">
        <v>905</v>
      </c>
      <c r="D20" s="24">
        <v>48</v>
      </c>
      <c r="E20" s="70" t="s">
        <v>307</v>
      </c>
      <c r="F20" s="24" t="s">
        <v>307</v>
      </c>
      <c r="G20" s="70">
        <v>1</v>
      </c>
      <c r="H20" s="24">
        <v>15</v>
      </c>
      <c r="I20" s="70">
        <v>16</v>
      </c>
      <c r="J20" s="24">
        <v>1</v>
      </c>
      <c r="K20" s="70">
        <v>13</v>
      </c>
      <c r="L20" s="24">
        <v>4</v>
      </c>
      <c r="M20" s="70">
        <v>822</v>
      </c>
      <c r="N20" s="25">
        <v>35</v>
      </c>
    </row>
    <row r="21" spans="2:14" ht="13.5" customHeight="1">
      <c r="B21" s="213"/>
      <c r="C21" s="17">
        <v>100</v>
      </c>
      <c r="D21" s="18">
        <v>5.3</v>
      </c>
      <c r="E21" s="69" t="s">
        <v>307</v>
      </c>
      <c r="F21" s="68" t="s">
        <v>307</v>
      </c>
      <c r="G21" s="65">
        <v>0.1</v>
      </c>
      <c r="H21" s="18">
        <v>1.7</v>
      </c>
      <c r="I21" s="65">
        <v>1.8</v>
      </c>
      <c r="J21" s="18">
        <v>0.1</v>
      </c>
      <c r="K21" s="65">
        <v>1.4</v>
      </c>
      <c r="L21" s="18">
        <v>0.4</v>
      </c>
      <c r="M21" s="65">
        <v>90.8</v>
      </c>
      <c r="N21" s="19">
        <v>3.9</v>
      </c>
    </row>
    <row r="22" spans="2:14" ht="13.5" customHeight="1">
      <c r="B22" s="213" t="s">
        <v>68</v>
      </c>
      <c r="C22" s="66">
        <v>1068</v>
      </c>
      <c r="D22" s="24">
        <v>37</v>
      </c>
      <c r="E22" s="70" t="s">
        <v>307</v>
      </c>
      <c r="F22" s="24" t="s">
        <v>307</v>
      </c>
      <c r="G22" s="70" t="s">
        <v>307</v>
      </c>
      <c r="H22" s="24">
        <v>9</v>
      </c>
      <c r="I22" s="70">
        <v>9</v>
      </c>
      <c r="J22" s="24">
        <v>4</v>
      </c>
      <c r="K22" s="70">
        <v>10</v>
      </c>
      <c r="L22" s="24">
        <v>5</v>
      </c>
      <c r="M22" s="70">
        <v>997</v>
      </c>
      <c r="N22" s="25">
        <v>34</v>
      </c>
    </row>
    <row r="23" spans="2:14" ht="13.5" customHeight="1">
      <c r="B23" s="213"/>
      <c r="C23" s="17">
        <v>100</v>
      </c>
      <c r="D23" s="18">
        <v>3.5</v>
      </c>
      <c r="E23" s="69" t="s">
        <v>307</v>
      </c>
      <c r="F23" s="68" t="s">
        <v>307</v>
      </c>
      <c r="G23" s="69" t="s">
        <v>307</v>
      </c>
      <c r="H23" s="18">
        <v>0.8</v>
      </c>
      <c r="I23" s="65">
        <v>0.8</v>
      </c>
      <c r="J23" s="18">
        <v>0.4</v>
      </c>
      <c r="K23" s="65">
        <v>0.9</v>
      </c>
      <c r="L23" s="18">
        <v>0.5</v>
      </c>
      <c r="M23" s="65">
        <v>93.4</v>
      </c>
      <c r="N23" s="19">
        <v>3.2</v>
      </c>
    </row>
    <row r="24" spans="2:14" ht="13.5" customHeight="1">
      <c r="B24" s="213" t="s">
        <v>69</v>
      </c>
      <c r="C24" s="66">
        <v>552</v>
      </c>
      <c r="D24" s="24">
        <v>13</v>
      </c>
      <c r="E24" s="70" t="s">
        <v>307</v>
      </c>
      <c r="F24" s="24" t="s">
        <v>307</v>
      </c>
      <c r="G24" s="70" t="s">
        <v>307</v>
      </c>
      <c r="H24" s="24">
        <v>1</v>
      </c>
      <c r="I24" s="70">
        <v>10</v>
      </c>
      <c r="J24" s="24">
        <v>1</v>
      </c>
      <c r="K24" s="70">
        <v>1</v>
      </c>
      <c r="L24" s="24" t="s">
        <v>307</v>
      </c>
      <c r="M24" s="70">
        <v>521</v>
      </c>
      <c r="N24" s="25">
        <v>18</v>
      </c>
    </row>
    <row r="25" spans="2:14" ht="13.5" customHeight="1">
      <c r="B25" s="213"/>
      <c r="C25" s="17">
        <v>100</v>
      </c>
      <c r="D25" s="18">
        <v>2.4</v>
      </c>
      <c r="E25" s="69" t="s">
        <v>307</v>
      </c>
      <c r="F25" s="68" t="s">
        <v>307</v>
      </c>
      <c r="G25" s="69" t="s">
        <v>307</v>
      </c>
      <c r="H25" s="18">
        <v>0.2</v>
      </c>
      <c r="I25" s="65">
        <v>1.8</v>
      </c>
      <c r="J25" s="18">
        <v>0.2</v>
      </c>
      <c r="K25" s="65">
        <v>0.2</v>
      </c>
      <c r="L25" s="68" t="s">
        <v>307</v>
      </c>
      <c r="M25" s="65">
        <v>94.4</v>
      </c>
      <c r="N25" s="19">
        <v>3.3</v>
      </c>
    </row>
    <row r="26" spans="2:14" ht="13.5" customHeight="1">
      <c r="B26" s="213" t="s">
        <v>70</v>
      </c>
      <c r="C26" s="66">
        <v>79</v>
      </c>
      <c r="D26" s="24">
        <v>38</v>
      </c>
      <c r="E26" s="70">
        <v>23</v>
      </c>
      <c r="F26" s="24">
        <v>16</v>
      </c>
      <c r="G26" s="70" t="s">
        <v>307</v>
      </c>
      <c r="H26" s="24" t="s">
        <v>307</v>
      </c>
      <c r="I26" s="70" t="s">
        <v>307</v>
      </c>
      <c r="J26" s="24" t="s">
        <v>307</v>
      </c>
      <c r="K26" s="70" t="s">
        <v>307</v>
      </c>
      <c r="L26" s="24" t="s">
        <v>307</v>
      </c>
      <c r="M26" s="70">
        <v>26</v>
      </c>
      <c r="N26" s="25">
        <v>15</v>
      </c>
    </row>
    <row r="27" spans="2:14" ht="13.5" customHeight="1">
      <c r="B27" s="213"/>
      <c r="C27" s="17">
        <v>100</v>
      </c>
      <c r="D27" s="18">
        <v>48.1</v>
      </c>
      <c r="E27" s="65">
        <v>29.1</v>
      </c>
      <c r="F27" s="18">
        <v>20.3</v>
      </c>
      <c r="G27" s="69" t="s">
        <v>307</v>
      </c>
      <c r="H27" s="68" t="s">
        <v>307</v>
      </c>
      <c r="I27" s="69" t="s">
        <v>307</v>
      </c>
      <c r="J27" s="68" t="s">
        <v>307</v>
      </c>
      <c r="K27" s="69" t="s">
        <v>307</v>
      </c>
      <c r="L27" s="68" t="s">
        <v>307</v>
      </c>
      <c r="M27" s="65">
        <v>32.9</v>
      </c>
      <c r="N27" s="19">
        <v>19</v>
      </c>
    </row>
    <row r="28" spans="2:14" ht="13.5" customHeight="1">
      <c r="B28" s="213" t="s">
        <v>56</v>
      </c>
      <c r="C28" s="66">
        <v>3492</v>
      </c>
      <c r="D28" s="25">
        <v>436</v>
      </c>
      <c r="E28" s="25">
        <v>150</v>
      </c>
      <c r="F28" s="25">
        <v>163</v>
      </c>
      <c r="G28" s="25">
        <v>16</v>
      </c>
      <c r="H28" s="25">
        <v>34</v>
      </c>
      <c r="I28" s="25">
        <v>25</v>
      </c>
      <c r="J28" s="25">
        <v>3</v>
      </c>
      <c r="K28" s="25">
        <v>44</v>
      </c>
      <c r="L28" s="25">
        <v>12</v>
      </c>
      <c r="M28" s="25">
        <v>2890</v>
      </c>
      <c r="N28" s="25">
        <v>166</v>
      </c>
    </row>
    <row r="29" spans="2:14" ht="13.5" customHeight="1">
      <c r="B29" s="213"/>
      <c r="C29" s="17">
        <v>100</v>
      </c>
      <c r="D29" s="18">
        <v>12.5</v>
      </c>
      <c r="E29" s="65">
        <v>4.3</v>
      </c>
      <c r="F29" s="18">
        <v>4.7</v>
      </c>
      <c r="G29" s="65">
        <v>0.5</v>
      </c>
      <c r="H29" s="18">
        <v>1</v>
      </c>
      <c r="I29" s="65">
        <v>0.7</v>
      </c>
      <c r="J29" s="18">
        <v>0.1</v>
      </c>
      <c r="K29" s="65">
        <v>1.3</v>
      </c>
      <c r="L29" s="18">
        <v>0.3</v>
      </c>
      <c r="M29" s="65">
        <v>82.8</v>
      </c>
      <c r="N29" s="19">
        <v>4.8</v>
      </c>
    </row>
    <row r="30" spans="2:14" ht="13.5" customHeight="1">
      <c r="B30" s="213" t="s">
        <v>61</v>
      </c>
      <c r="C30" s="66">
        <v>265</v>
      </c>
      <c r="D30" s="24">
        <v>211</v>
      </c>
      <c r="E30" s="70">
        <v>142</v>
      </c>
      <c r="F30" s="24">
        <v>67</v>
      </c>
      <c r="G30" s="70">
        <v>4</v>
      </c>
      <c r="H30" s="24" t="s">
        <v>307</v>
      </c>
      <c r="I30" s="70">
        <v>1</v>
      </c>
      <c r="J30" s="24" t="s">
        <v>307</v>
      </c>
      <c r="K30" s="70" t="s">
        <v>307</v>
      </c>
      <c r="L30" s="24" t="s">
        <v>307</v>
      </c>
      <c r="M30" s="70">
        <v>40</v>
      </c>
      <c r="N30" s="25">
        <v>14</v>
      </c>
    </row>
    <row r="31" spans="2:14" ht="13.5" customHeight="1">
      <c r="B31" s="213"/>
      <c r="C31" s="17">
        <v>100</v>
      </c>
      <c r="D31" s="18">
        <v>79.599999999999994</v>
      </c>
      <c r="E31" s="65">
        <v>53.6</v>
      </c>
      <c r="F31" s="18">
        <v>25.3</v>
      </c>
      <c r="G31" s="65">
        <v>1.5</v>
      </c>
      <c r="H31" s="68" t="s">
        <v>307</v>
      </c>
      <c r="I31" s="65">
        <v>0.4</v>
      </c>
      <c r="J31" s="68" t="s">
        <v>307</v>
      </c>
      <c r="K31" s="69" t="s">
        <v>307</v>
      </c>
      <c r="L31" s="68" t="s">
        <v>307</v>
      </c>
      <c r="M31" s="65">
        <v>15.1</v>
      </c>
      <c r="N31" s="19">
        <v>5.3</v>
      </c>
    </row>
    <row r="32" spans="2:14" ht="13.5" customHeight="1">
      <c r="B32" s="213" t="s">
        <v>62</v>
      </c>
      <c r="C32" s="66">
        <v>293</v>
      </c>
      <c r="D32" s="24">
        <v>103</v>
      </c>
      <c r="E32" s="70" t="s">
        <v>307</v>
      </c>
      <c r="F32" s="24">
        <v>91</v>
      </c>
      <c r="G32" s="70">
        <v>12</v>
      </c>
      <c r="H32" s="24">
        <v>1</v>
      </c>
      <c r="I32" s="70">
        <v>1</v>
      </c>
      <c r="J32" s="24" t="s">
        <v>307</v>
      </c>
      <c r="K32" s="70">
        <v>4</v>
      </c>
      <c r="L32" s="24" t="s">
        <v>307</v>
      </c>
      <c r="M32" s="70">
        <v>165</v>
      </c>
      <c r="N32" s="25">
        <v>25</v>
      </c>
    </row>
    <row r="33" spans="2:14" ht="13.5" customHeight="1">
      <c r="B33" s="213"/>
      <c r="C33" s="17">
        <v>100</v>
      </c>
      <c r="D33" s="18">
        <v>35.200000000000003</v>
      </c>
      <c r="E33" s="69" t="s">
        <v>307</v>
      </c>
      <c r="F33" s="18">
        <v>31.1</v>
      </c>
      <c r="G33" s="65">
        <v>4.0999999999999996</v>
      </c>
      <c r="H33" s="18">
        <v>0.3</v>
      </c>
      <c r="I33" s="65">
        <v>0.3</v>
      </c>
      <c r="J33" s="68" t="s">
        <v>307</v>
      </c>
      <c r="K33" s="65">
        <v>1.4</v>
      </c>
      <c r="L33" s="68" t="s">
        <v>307</v>
      </c>
      <c r="M33" s="65">
        <v>56.3</v>
      </c>
      <c r="N33" s="19">
        <v>8.5</v>
      </c>
    </row>
    <row r="34" spans="2:14" ht="13.5" customHeight="1">
      <c r="B34" s="213" t="s">
        <v>63</v>
      </c>
      <c r="C34" s="66">
        <v>308</v>
      </c>
      <c r="D34" s="24">
        <v>8</v>
      </c>
      <c r="E34" s="70" t="s">
        <v>307</v>
      </c>
      <c r="F34" s="24" t="s">
        <v>307</v>
      </c>
      <c r="G34" s="70" t="s">
        <v>307</v>
      </c>
      <c r="H34" s="24">
        <v>1</v>
      </c>
      <c r="I34" s="70">
        <v>2</v>
      </c>
      <c r="J34" s="24" t="s">
        <v>307</v>
      </c>
      <c r="K34" s="70">
        <v>4</v>
      </c>
      <c r="L34" s="24">
        <v>1</v>
      </c>
      <c r="M34" s="70">
        <v>288</v>
      </c>
      <c r="N34" s="25">
        <v>12</v>
      </c>
    </row>
    <row r="35" spans="2:14" ht="13.5" customHeight="1">
      <c r="B35" s="213"/>
      <c r="C35" s="17">
        <v>100</v>
      </c>
      <c r="D35" s="18">
        <v>2.6</v>
      </c>
      <c r="E35" s="69" t="s">
        <v>307</v>
      </c>
      <c r="F35" s="68" t="s">
        <v>307</v>
      </c>
      <c r="G35" s="69" t="s">
        <v>307</v>
      </c>
      <c r="H35" s="18">
        <v>0.3</v>
      </c>
      <c r="I35" s="65">
        <v>0.6</v>
      </c>
      <c r="J35" s="68" t="s">
        <v>307</v>
      </c>
      <c r="K35" s="65">
        <v>1.3</v>
      </c>
      <c r="L35" s="18">
        <v>0.3</v>
      </c>
      <c r="M35" s="65">
        <v>93.5</v>
      </c>
      <c r="N35" s="19">
        <v>3.9</v>
      </c>
    </row>
    <row r="36" spans="2:14" ht="13.5" customHeight="1">
      <c r="B36" s="213" t="s">
        <v>64</v>
      </c>
      <c r="C36" s="66">
        <v>398</v>
      </c>
      <c r="D36" s="24">
        <v>18</v>
      </c>
      <c r="E36" s="70" t="s">
        <v>307</v>
      </c>
      <c r="F36" s="24" t="s">
        <v>307</v>
      </c>
      <c r="G36" s="70" t="s">
        <v>307</v>
      </c>
      <c r="H36" s="24">
        <v>4</v>
      </c>
      <c r="I36" s="70">
        <v>1</v>
      </c>
      <c r="J36" s="24" t="s">
        <v>307</v>
      </c>
      <c r="K36" s="70">
        <v>11</v>
      </c>
      <c r="L36" s="24">
        <v>2</v>
      </c>
      <c r="M36" s="70">
        <v>357</v>
      </c>
      <c r="N36" s="25">
        <v>23</v>
      </c>
    </row>
    <row r="37" spans="2:14" ht="13.5" customHeight="1">
      <c r="B37" s="213"/>
      <c r="C37" s="17">
        <v>100</v>
      </c>
      <c r="D37" s="18">
        <v>4.5</v>
      </c>
      <c r="E37" s="69" t="s">
        <v>307</v>
      </c>
      <c r="F37" s="68" t="s">
        <v>307</v>
      </c>
      <c r="G37" s="69" t="s">
        <v>307</v>
      </c>
      <c r="H37" s="18">
        <v>1</v>
      </c>
      <c r="I37" s="65">
        <v>0.3</v>
      </c>
      <c r="J37" s="68" t="s">
        <v>307</v>
      </c>
      <c r="K37" s="65">
        <v>2.8</v>
      </c>
      <c r="L37" s="18">
        <v>0.5</v>
      </c>
      <c r="M37" s="65">
        <v>89.7</v>
      </c>
      <c r="N37" s="19">
        <v>5.8</v>
      </c>
    </row>
    <row r="38" spans="2:14" ht="13.5" customHeight="1">
      <c r="B38" s="213" t="s">
        <v>65</v>
      </c>
      <c r="C38" s="66">
        <v>536</v>
      </c>
      <c r="D38" s="24">
        <v>20</v>
      </c>
      <c r="E38" s="70" t="s">
        <v>307</v>
      </c>
      <c r="F38" s="24" t="s">
        <v>307</v>
      </c>
      <c r="G38" s="70" t="s">
        <v>307</v>
      </c>
      <c r="H38" s="24">
        <v>6</v>
      </c>
      <c r="I38" s="70">
        <v>2</v>
      </c>
      <c r="J38" s="24" t="s">
        <v>307</v>
      </c>
      <c r="K38" s="70">
        <v>9</v>
      </c>
      <c r="L38" s="24">
        <v>3</v>
      </c>
      <c r="M38" s="70">
        <v>478</v>
      </c>
      <c r="N38" s="25">
        <v>38</v>
      </c>
    </row>
    <row r="39" spans="2:14" ht="13.5" customHeight="1">
      <c r="B39" s="213"/>
      <c r="C39" s="17">
        <v>100</v>
      </c>
      <c r="D39" s="18">
        <v>3.7</v>
      </c>
      <c r="E39" s="69" t="s">
        <v>307</v>
      </c>
      <c r="F39" s="68" t="s">
        <v>307</v>
      </c>
      <c r="G39" s="69" t="s">
        <v>307</v>
      </c>
      <c r="H39" s="18">
        <v>1.1000000000000001</v>
      </c>
      <c r="I39" s="65">
        <v>0.4</v>
      </c>
      <c r="J39" s="68" t="s">
        <v>307</v>
      </c>
      <c r="K39" s="65">
        <v>1.7</v>
      </c>
      <c r="L39" s="18">
        <v>0.6</v>
      </c>
      <c r="M39" s="65">
        <v>89.2</v>
      </c>
      <c r="N39" s="19">
        <v>7.1</v>
      </c>
    </row>
    <row r="40" spans="2:14" ht="13.5" customHeight="1">
      <c r="B40" s="213" t="s">
        <v>66</v>
      </c>
      <c r="C40" s="66">
        <v>518</v>
      </c>
      <c r="D40" s="24">
        <v>15</v>
      </c>
      <c r="E40" s="70" t="s">
        <v>307</v>
      </c>
      <c r="F40" s="24" t="s">
        <v>307</v>
      </c>
      <c r="G40" s="70" t="s">
        <v>307</v>
      </c>
      <c r="H40" s="24">
        <v>5</v>
      </c>
      <c r="I40" s="70">
        <v>4</v>
      </c>
      <c r="J40" s="24" t="s">
        <v>307</v>
      </c>
      <c r="K40" s="70">
        <v>6</v>
      </c>
      <c r="L40" s="24" t="s">
        <v>307</v>
      </c>
      <c r="M40" s="70">
        <v>489</v>
      </c>
      <c r="N40" s="25">
        <v>14</v>
      </c>
    </row>
    <row r="41" spans="2:14" ht="13.5" customHeight="1">
      <c r="B41" s="213"/>
      <c r="C41" s="17">
        <v>100</v>
      </c>
      <c r="D41" s="18">
        <v>2.9</v>
      </c>
      <c r="E41" s="69" t="s">
        <v>307</v>
      </c>
      <c r="F41" s="68" t="s">
        <v>307</v>
      </c>
      <c r="G41" s="69" t="s">
        <v>307</v>
      </c>
      <c r="H41" s="18">
        <v>1</v>
      </c>
      <c r="I41" s="65">
        <v>0.8</v>
      </c>
      <c r="J41" s="68" t="s">
        <v>307</v>
      </c>
      <c r="K41" s="65">
        <v>1.2</v>
      </c>
      <c r="L41" s="68" t="s">
        <v>307</v>
      </c>
      <c r="M41" s="65">
        <v>94.4</v>
      </c>
      <c r="N41" s="19">
        <v>2.7</v>
      </c>
    </row>
    <row r="42" spans="2:14" ht="13.5" customHeight="1">
      <c r="B42" s="213" t="s">
        <v>67</v>
      </c>
      <c r="C42" s="66">
        <v>452</v>
      </c>
      <c r="D42" s="24">
        <v>23</v>
      </c>
      <c r="E42" s="70" t="s">
        <v>307</v>
      </c>
      <c r="F42" s="24" t="s">
        <v>307</v>
      </c>
      <c r="G42" s="70" t="s">
        <v>307</v>
      </c>
      <c r="H42" s="24">
        <v>10</v>
      </c>
      <c r="I42" s="70">
        <v>6</v>
      </c>
      <c r="J42" s="24">
        <v>1</v>
      </c>
      <c r="K42" s="70">
        <v>4</v>
      </c>
      <c r="L42" s="24">
        <v>3</v>
      </c>
      <c r="M42" s="70">
        <v>413</v>
      </c>
      <c r="N42" s="25">
        <v>16</v>
      </c>
    </row>
    <row r="43" spans="2:14" ht="13.5" customHeight="1">
      <c r="B43" s="213"/>
      <c r="C43" s="17">
        <v>100</v>
      </c>
      <c r="D43" s="18">
        <v>5.0999999999999996</v>
      </c>
      <c r="E43" s="69" t="s">
        <v>307</v>
      </c>
      <c r="F43" s="68" t="s">
        <v>307</v>
      </c>
      <c r="G43" s="69" t="s">
        <v>307</v>
      </c>
      <c r="H43" s="18">
        <v>2.2000000000000002</v>
      </c>
      <c r="I43" s="65">
        <v>1.3</v>
      </c>
      <c r="J43" s="18">
        <v>0.2</v>
      </c>
      <c r="K43" s="65">
        <v>0.9</v>
      </c>
      <c r="L43" s="18">
        <v>0.7</v>
      </c>
      <c r="M43" s="65">
        <v>91.4</v>
      </c>
      <c r="N43" s="19">
        <v>3.5</v>
      </c>
    </row>
    <row r="44" spans="2:14" ht="13.5" customHeight="1">
      <c r="B44" s="213" t="s">
        <v>68</v>
      </c>
      <c r="C44" s="66">
        <v>473</v>
      </c>
      <c r="D44" s="24">
        <v>21</v>
      </c>
      <c r="E44" s="70" t="s">
        <v>307</v>
      </c>
      <c r="F44" s="24" t="s">
        <v>307</v>
      </c>
      <c r="G44" s="70" t="s">
        <v>307</v>
      </c>
      <c r="H44" s="24">
        <v>6</v>
      </c>
      <c r="I44" s="70">
        <v>4</v>
      </c>
      <c r="J44" s="24">
        <v>2</v>
      </c>
      <c r="K44" s="70">
        <v>6</v>
      </c>
      <c r="L44" s="24">
        <v>3</v>
      </c>
      <c r="M44" s="70">
        <v>438</v>
      </c>
      <c r="N44" s="25">
        <v>14</v>
      </c>
    </row>
    <row r="45" spans="2:14" ht="13.5" customHeight="1">
      <c r="B45" s="213"/>
      <c r="C45" s="17">
        <v>100</v>
      </c>
      <c r="D45" s="18">
        <v>4.4000000000000004</v>
      </c>
      <c r="E45" s="69" t="s">
        <v>307</v>
      </c>
      <c r="F45" s="68" t="s">
        <v>307</v>
      </c>
      <c r="G45" s="69" t="s">
        <v>307</v>
      </c>
      <c r="H45" s="18">
        <v>1.3</v>
      </c>
      <c r="I45" s="65">
        <v>0.8</v>
      </c>
      <c r="J45" s="18">
        <v>0.4</v>
      </c>
      <c r="K45" s="65">
        <v>1.3</v>
      </c>
      <c r="L45" s="18">
        <v>0.6</v>
      </c>
      <c r="M45" s="65">
        <v>92.6</v>
      </c>
      <c r="N45" s="19">
        <v>3</v>
      </c>
    </row>
    <row r="46" spans="2:14" ht="13.5" customHeight="1">
      <c r="B46" s="213" t="s">
        <v>69</v>
      </c>
      <c r="C46" s="66">
        <v>228</v>
      </c>
      <c r="D46" s="24">
        <v>5</v>
      </c>
      <c r="E46" s="70" t="s">
        <v>307</v>
      </c>
      <c r="F46" s="24" t="s">
        <v>307</v>
      </c>
      <c r="G46" s="70" t="s">
        <v>307</v>
      </c>
      <c r="H46" s="24">
        <v>1</v>
      </c>
      <c r="I46" s="70">
        <v>4</v>
      </c>
      <c r="J46" s="24" t="s">
        <v>307</v>
      </c>
      <c r="K46" s="70" t="s">
        <v>307</v>
      </c>
      <c r="L46" s="24" t="s">
        <v>307</v>
      </c>
      <c r="M46" s="70">
        <v>216</v>
      </c>
      <c r="N46" s="25">
        <v>7</v>
      </c>
    </row>
    <row r="47" spans="2:14" ht="13.5" customHeight="1">
      <c r="B47" s="213"/>
      <c r="C47" s="17">
        <v>100</v>
      </c>
      <c r="D47" s="18">
        <v>2.2000000000000002</v>
      </c>
      <c r="E47" s="69" t="s">
        <v>307</v>
      </c>
      <c r="F47" s="68" t="s">
        <v>307</v>
      </c>
      <c r="G47" s="69" t="s">
        <v>307</v>
      </c>
      <c r="H47" s="18">
        <v>0.4</v>
      </c>
      <c r="I47" s="65">
        <v>1.8</v>
      </c>
      <c r="J47" s="68" t="s">
        <v>307</v>
      </c>
      <c r="K47" s="69" t="s">
        <v>307</v>
      </c>
      <c r="L47" s="68" t="s">
        <v>307</v>
      </c>
      <c r="M47" s="65">
        <v>94.7</v>
      </c>
      <c r="N47" s="19">
        <v>3.1</v>
      </c>
    </row>
    <row r="48" spans="2:14">
      <c r="B48" s="213" t="s">
        <v>70</v>
      </c>
      <c r="C48" s="66">
        <v>21</v>
      </c>
      <c r="D48" s="24">
        <v>12</v>
      </c>
      <c r="E48" s="38">
        <v>8</v>
      </c>
      <c r="F48" s="21">
        <v>5</v>
      </c>
      <c r="G48" s="38" t="s">
        <v>307</v>
      </c>
      <c r="H48" s="21" t="s">
        <v>307</v>
      </c>
      <c r="I48" s="38" t="s">
        <v>307</v>
      </c>
      <c r="J48" s="21" t="s">
        <v>307</v>
      </c>
      <c r="K48" s="38" t="s">
        <v>307</v>
      </c>
      <c r="L48" s="21" t="s">
        <v>307</v>
      </c>
      <c r="M48" s="38">
        <v>6</v>
      </c>
      <c r="N48" s="22">
        <v>3</v>
      </c>
    </row>
    <row r="49" spans="2:14">
      <c r="B49" s="213"/>
      <c r="C49" s="17">
        <v>100</v>
      </c>
      <c r="D49" s="18">
        <v>57.1</v>
      </c>
      <c r="E49" s="65">
        <v>38.1</v>
      </c>
      <c r="F49" s="18">
        <v>23.8</v>
      </c>
      <c r="G49" s="69" t="s">
        <v>307</v>
      </c>
      <c r="H49" s="68" t="s">
        <v>307</v>
      </c>
      <c r="I49" s="69" t="s">
        <v>307</v>
      </c>
      <c r="J49" s="68" t="s">
        <v>307</v>
      </c>
      <c r="K49" s="69" t="s">
        <v>307</v>
      </c>
      <c r="L49" s="68" t="s">
        <v>307</v>
      </c>
      <c r="M49" s="65">
        <v>28.6</v>
      </c>
      <c r="N49" s="19">
        <v>14.3</v>
      </c>
    </row>
    <row r="50" spans="2:14">
      <c r="B50" s="213" t="s">
        <v>57</v>
      </c>
      <c r="C50" s="66">
        <v>3821</v>
      </c>
      <c r="D50" s="25">
        <v>449</v>
      </c>
      <c r="E50" s="25">
        <v>163</v>
      </c>
      <c r="F50" s="25">
        <v>144</v>
      </c>
      <c r="G50" s="25">
        <v>34</v>
      </c>
      <c r="H50" s="25">
        <v>17</v>
      </c>
      <c r="I50" s="25">
        <v>35</v>
      </c>
      <c r="J50" s="25">
        <v>5</v>
      </c>
      <c r="K50" s="25">
        <v>47</v>
      </c>
      <c r="L50" s="25">
        <v>14</v>
      </c>
      <c r="M50" s="25">
        <v>3187</v>
      </c>
      <c r="N50" s="25">
        <v>185</v>
      </c>
    </row>
    <row r="51" spans="2:14">
      <c r="B51" s="213"/>
      <c r="C51" s="17">
        <v>100</v>
      </c>
      <c r="D51" s="18">
        <v>11.8</v>
      </c>
      <c r="E51" s="65">
        <v>4.3</v>
      </c>
      <c r="F51" s="18">
        <v>3.8</v>
      </c>
      <c r="G51" s="65">
        <v>0.9</v>
      </c>
      <c r="H51" s="18">
        <v>0.4</v>
      </c>
      <c r="I51" s="65">
        <v>0.9</v>
      </c>
      <c r="J51" s="18">
        <v>0.1</v>
      </c>
      <c r="K51" s="65">
        <v>1.2</v>
      </c>
      <c r="L51" s="18">
        <v>0.4</v>
      </c>
      <c r="M51" s="65">
        <v>83.4</v>
      </c>
      <c r="N51" s="19">
        <v>4.8</v>
      </c>
    </row>
    <row r="52" spans="2:14">
      <c r="B52" s="213" t="s">
        <v>61</v>
      </c>
      <c r="C52" s="66">
        <v>268</v>
      </c>
      <c r="D52" s="24">
        <v>218</v>
      </c>
      <c r="E52" s="70">
        <v>156</v>
      </c>
      <c r="F52" s="24">
        <v>59</v>
      </c>
      <c r="G52" s="70">
        <v>5</v>
      </c>
      <c r="H52" s="24" t="s">
        <v>307</v>
      </c>
      <c r="I52" s="70">
        <v>2</v>
      </c>
      <c r="J52" s="24" t="s">
        <v>307</v>
      </c>
      <c r="K52" s="70" t="s">
        <v>307</v>
      </c>
      <c r="L52" s="24" t="s">
        <v>307</v>
      </c>
      <c r="M52" s="70">
        <v>32</v>
      </c>
      <c r="N52" s="25">
        <v>18</v>
      </c>
    </row>
    <row r="53" spans="2:14">
      <c r="B53" s="213"/>
      <c r="C53" s="17">
        <v>100</v>
      </c>
      <c r="D53" s="18">
        <v>81.3</v>
      </c>
      <c r="E53" s="65">
        <v>58.2</v>
      </c>
      <c r="F53" s="18">
        <v>22</v>
      </c>
      <c r="G53" s="65">
        <v>1.9</v>
      </c>
      <c r="H53" s="68" t="s">
        <v>307</v>
      </c>
      <c r="I53" s="65">
        <v>0.7</v>
      </c>
      <c r="J53" s="68" t="s">
        <v>307</v>
      </c>
      <c r="K53" s="69" t="s">
        <v>307</v>
      </c>
      <c r="L53" s="68" t="s">
        <v>307</v>
      </c>
      <c r="M53" s="65">
        <v>11.9</v>
      </c>
      <c r="N53" s="19">
        <v>6.7</v>
      </c>
    </row>
    <row r="54" spans="2:14">
      <c r="B54" s="213" t="s">
        <v>62</v>
      </c>
      <c r="C54" s="66">
        <v>237</v>
      </c>
      <c r="D54" s="24">
        <v>83</v>
      </c>
      <c r="E54" s="70" t="s">
        <v>307</v>
      </c>
      <c r="F54" s="24">
        <v>78</v>
      </c>
      <c r="G54" s="70">
        <v>7</v>
      </c>
      <c r="H54" s="24" t="s">
        <v>307</v>
      </c>
      <c r="I54" s="70">
        <v>1</v>
      </c>
      <c r="J54" s="24" t="s">
        <v>307</v>
      </c>
      <c r="K54" s="70" t="s">
        <v>307</v>
      </c>
      <c r="L54" s="24" t="s">
        <v>307</v>
      </c>
      <c r="M54" s="70">
        <v>137</v>
      </c>
      <c r="N54" s="25">
        <v>17</v>
      </c>
    </row>
    <row r="55" spans="2:14">
      <c r="B55" s="213"/>
      <c r="C55" s="17">
        <v>100</v>
      </c>
      <c r="D55" s="18">
        <v>35</v>
      </c>
      <c r="E55" s="69" t="s">
        <v>307</v>
      </c>
      <c r="F55" s="18">
        <v>32.9</v>
      </c>
      <c r="G55" s="65">
        <v>3</v>
      </c>
      <c r="H55" s="68" t="s">
        <v>307</v>
      </c>
      <c r="I55" s="65">
        <v>0.4</v>
      </c>
      <c r="J55" s="68" t="s">
        <v>307</v>
      </c>
      <c r="K55" s="69" t="s">
        <v>307</v>
      </c>
      <c r="L55" s="68" t="s">
        <v>307</v>
      </c>
      <c r="M55" s="65">
        <v>57.8</v>
      </c>
      <c r="N55" s="19">
        <v>7.2</v>
      </c>
    </row>
    <row r="56" spans="2:14">
      <c r="B56" s="213" t="s">
        <v>63</v>
      </c>
      <c r="C56" s="66">
        <v>284</v>
      </c>
      <c r="D56" s="24">
        <v>13</v>
      </c>
      <c r="E56" s="70" t="s">
        <v>307</v>
      </c>
      <c r="F56" s="24" t="s">
        <v>307</v>
      </c>
      <c r="G56" s="70">
        <v>1</v>
      </c>
      <c r="H56" s="24">
        <v>4</v>
      </c>
      <c r="I56" s="70">
        <v>1</v>
      </c>
      <c r="J56" s="24" t="s">
        <v>307</v>
      </c>
      <c r="K56" s="70">
        <v>4</v>
      </c>
      <c r="L56" s="24">
        <v>3</v>
      </c>
      <c r="M56" s="70">
        <v>259</v>
      </c>
      <c r="N56" s="25">
        <v>12</v>
      </c>
    </row>
    <row r="57" spans="2:14">
      <c r="B57" s="213"/>
      <c r="C57" s="17">
        <v>100</v>
      </c>
      <c r="D57" s="18">
        <v>4.5999999999999996</v>
      </c>
      <c r="E57" s="69" t="s">
        <v>307</v>
      </c>
      <c r="F57" s="68" t="s">
        <v>307</v>
      </c>
      <c r="G57" s="65">
        <v>0.4</v>
      </c>
      <c r="H57" s="18">
        <v>1.4</v>
      </c>
      <c r="I57" s="65">
        <v>0.4</v>
      </c>
      <c r="J57" s="68" t="s">
        <v>307</v>
      </c>
      <c r="K57" s="65">
        <v>1.4</v>
      </c>
      <c r="L57" s="18">
        <v>1.1000000000000001</v>
      </c>
      <c r="M57" s="65">
        <v>91.2</v>
      </c>
      <c r="N57" s="19">
        <v>4.2</v>
      </c>
    </row>
    <row r="58" spans="2:14">
      <c r="B58" s="213" t="s">
        <v>64</v>
      </c>
      <c r="C58" s="66">
        <v>419</v>
      </c>
      <c r="D58" s="24">
        <v>21</v>
      </c>
      <c r="E58" s="70" t="s">
        <v>307</v>
      </c>
      <c r="F58" s="24" t="s">
        <v>307</v>
      </c>
      <c r="G58" s="70">
        <v>5</v>
      </c>
      <c r="H58" s="24">
        <v>1</v>
      </c>
      <c r="I58" s="70">
        <v>1</v>
      </c>
      <c r="J58" s="24" t="s">
        <v>307</v>
      </c>
      <c r="K58" s="70">
        <v>12</v>
      </c>
      <c r="L58" s="24">
        <v>3</v>
      </c>
      <c r="M58" s="70">
        <v>373</v>
      </c>
      <c r="N58" s="25">
        <v>25</v>
      </c>
    </row>
    <row r="59" spans="2:14">
      <c r="B59" s="213"/>
      <c r="C59" s="17">
        <v>100</v>
      </c>
      <c r="D59" s="18">
        <v>5</v>
      </c>
      <c r="E59" s="69" t="s">
        <v>307</v>
      </c>
      <c r="F59" s="68" t="s">
        <v>307</v>
      </c>
      <c r="G59" s="65">
        <v>1.2</v>
      </c>
      <c r="H59" s="18">
        <v>0.2</v>
      </c>
      <c r="I59" s="65">
        <v>0.2</v>
      </c>
      <c r="J59" s="68" t="s">
        <v>307</v>
      </c>
      <c r="K59" s="65">
        <v>2.9</v>
      </c>
      <c r="L59" s="18">
        <v>0.7</v>
      </c>
      <c r="M59" s="65">
        <v>89</v>
      </c>
      <c r="N59" s="19">
        <v>6</v>
      </c>
    </row>
    <row r="60" spans="2:14">
      <c r="B60" s="213" t="s">
        <v>65</v>
      </c>
      <c r="C60" s="66">
        <v>621</v>
      </c>
      <c r="D60" s="24">
        <v>27</v>
      </c>
      <c r="E60" s="70" t="s">
        <v>307</v>
      </c>
      <c r="F60" s="24" t="s">
        <v>307</v>
      </c>
      <c r="G60" s="70">
        <v>8</v>
      </c>
      <c r="H60" s="24">
        <v>3</v>
      </c>
      <c r="I60" s="70">
        <v>6</v>
      </c>
      <c r="J60" s="24">
        <v>1</v>
      </c>
      <c r="K60" s="70">
        <v>9</v>
      </c>
      <c r="L60" s="24">
        <v>1</v>
      </c>
      <c r="M60" s="70">
        <v>555</v>
      </c>
      <c r="N60" s="25">
        <v>39</v>
      </c>
    </row>
    <row r="61" spans="2:14">
      <c r="B61" s="213"/>
      <c r="C61" s="17">
        <v>100</v>
      </c>
      <c r="D61" s="18">
        <v>4.3</v>
      </c>
      <c r="E61" s="69" t="s">
        <v>307</v>
      </c>
      <c r="F61" s="68" t="s">
        <v>307</v>
      </c>
      <c r="G61" s="65">
        <v>1.3</v>
      </c>
      <c r="H61" s="18">
        <v>0.5</v>
      </c>
      <c r="I61" s="65">
        <v>1</v>
      </c>
      <c r="J61" s="18">
        <v>0.2</v>
      </c>
      <c r="K61" s="65">
        <v>1.4</v>
      </c>
      <c r="L61" s="18">
        <v>0.2</v>
      </c>
      <c r="M61" s="65">
        <v>89.4</v>
      </c>
      <c r="N61" s="19">
        <v>6.3</v>
      </c>
    </row>
    <row r="62" spans="2:14">
      <c r="B62" s="213" t="s">
        <v>66</v>
      </c>
      <c r="C62" s="66">
        <v>586</v>
      </c>
      <c r="D62" s="24">
        <v>24</v>
      </c>
      <c r="E62" s="70" t="s">
        <v>307</v>
      </c>
      <c r="F62" s="24" t="s">
        <v>307</v>
      </c>
      <c r="G62" s="70">
        <v>7</v>
      </c>
      <c r="H62" s="24">
        <v>1</v>
      </c>
      <c r="I62" s="70">
        <v>3</v>
      </c>
      <c r="J62" s="24">
        <v>1</v>
      </c>
      <c r="K62" s="70">
        <v>8</v>
      </c>
      <c r="L62" s="24">
        <v>4</v>
      </c>
      <c r="M62" s="70">
        <v>544</v>
      </c>
      <c r="N62" s="25">
        <v>18</v>
      </c>
    </row>
    <row r="63" spans="2:14">
      <c r="B63" s="213"/>
      <c r="C63" s="17">
        <v>100</v>
      </c>
      <c r="D63" s="18">
        <v>4.0999999999999996</v>
      </c>
      <c r="E63" s="69" t="s">
        <v>307</v>
      </c>
      <c r="F63" s="68" t="s">
        <v>307</v>
      </c>
      <c r="G63" s="65">
        <v>1.2</v>
      </c>
      <c r="H63" s="18">
        <v>0.2</v>
      </c>
      <c r="I63" s="65">
        <v>0.5</v>
      </c>
      <c r="J63" s="18">
        <v>0.2</v>
      </c>
      <c r="K63" s="65">
        <v>1.4</v>
      </c>
      <c r="L63" s="18">
        <v>0.7</v>
      </c>
      <c r="M63" s="65">
        <v>92.8</v>
      </c>
      <c r="N63" s="19">
        <v>3.1</v>
      </c>
    </row>
    <row r="64" spans="2:14">
      <c r="B64" s="213" t="s">
        <v>67</v>
      </c>
      <c r="C64" s="66">
        <v>453</v>
      </c>
      <c r="D64" s="24">
        <v>25</v>
      </c>
      <c r="E64" s="70" t="s">
        <v>307</v>
      </c>
      <c r="F64" s="24" t="s">
        <v>307</v>
      </c>
      <c r="G64" s="70">
        <v>1</v>
      </c>
      <c r="H64" s="24">
        <v>5</v>
      </c>
      <c r="I64" s="70">
        <v>10</v>
      </c>
      <c r="J64" s="24" t="s">
        <v>307</v>
      </c>
      <c r="K64" s="70">
        <v>9</v>
      </c>
      <c r="L64" s="24">
        <v>1</v>
      </c>
      <c r="M64" s="70">
        <v>409</v>
      </c>
      <c r="N64" s="25">
        <v>19</v>
      </c>
    </row>
    <row r="65" spans="2:14">
      <c r="B65" s="213"/>
      <c r="C65" s="17">
        <v>100</v>
      </c>
      <c r="D65" s="18">
        <v>5.5</v>
      </c>
      <c r="E65" s="69" t="s">
        <v>307</v>
      </c>
      <c r="F65" s="68" t="s">
        <v>307</v>
      </c>
      <c r="G65" s="65">
        <v>0.2</v>
      </c>
      <c r="H65" s="18">
        <v>1.1000000000000001</v>
      </c>
      <c r="I65" s="65">
        <v>2.2000000000000002</v>
      </c>
      <c r="J65" s="68" t="s">
        <v>307</v>
      </c>
      <c r="K65" s="65">
        <v>2</v>
      </c>
      <c r="L65" s="18">
        <v>0.2</v>
      </c>
      <c r="M65" s="65">
        <v>90.3</v>
      </c>
      <c r="N65" s="19">
        <v>4.2</v>
      </c>
    </row>
    <row r="66" spans="2:14">
      <c r="B66" s="213" t="s">
        <v>68</v>
      </c>
      <c r="C66" s="66">
        <v>594</v>
      </c>
      <c r="D66" s="24">
        <v>16</v>
      </c>
      <c r="E66" s="70" t="s">
        <v>307</v>
      </c>
      <c r="F66" s="24" t="s">
        <v>307</v>
      </c>
      <c r="G66" s="70" t="s">
        <v>307</v>
      </c>
      <c r="H66" s="24">
        <v>3</v>
      </c>
      <c r="I66" s="70">
        <v>5</v>
      </c>
      <c r="J66" s="24">
        <v>2</v>
      </c>
      <c r="K66" s="70">
        <v>4</v>
      </c>
      <c r="L66" s="24">
        <v>2</v>
      </c>
      <c r="M66" s="70">
        <v>558</v>
      </c>
      <c r="N66" s="25">
        <v>20</v>
      </c>
    </row>
    <row r="67" spans="2:14">
      <c r="B67" s="213"/>
      <c r="C67" s="17">
        <v>100</v>
      </c>
      <c r="D67" s="18">
        <v>2.7</v>
      </c>
      <c r="E67" s="69" t="s">
        <v>307</v>
      </c>
      <c r="F67" s="68" t="s">
        <v>307</v>
      </c>
      <c r="G67" s="69" t="s">
        <v>307</v>
      </c>
      <c r="H67" s="18">
        <v>0.5</v>
      </c>
      <c r="I67" s="65">
        <v>0.8</v>
      </c>
      <c r="J67" s="18">
        <v>0.3</v>
      </c>
      <c r="K67" s="65">
        <v>0.7</v>
      </c>
      <c r="L67" s="18">
        <v>0.3</v>
      </c>
      <c r="M67" s="65">
        <v>93.9</v>
      </c>
      <c r="N67" s="19">
        <v>3.4</v>
      </c>
    </row>
    <row r="68" spans="2:14">
      <c r="B68" s="213" t="s">
        <v>69</v>
      </c>
      <c r="C68" s="66">
        <v>324</v>
      </c>
      <c r="D68" s="24">
        <v>8</v>
      </c>
      <c r="E68" s="70" t="s">
        <v>307</v>
      </c>
      <c r="F68" s="24" t="s">
        <v>307</v>
      </c>
      <c r="G68" s="70" t="s">
        <v>307</v>
      </c>
      <c r="H68" s="24" t="s">
        <v>307</v>
      </c>
      <c r="I68" s="70">
        <v>6</v>
      </c>
      <c r="J68" s="24">
        <v>1</v>
      </c>
      <c r="K68" s="70">
        <v>1</v>
      </c>
      <c r="L68" s="24" t="s">
        <v>307</v>
      </c>
      <c r="M68" s="70">
        <v>305</v>
      </c>
      <c r="N68" s="25">
        <v>11</v>
      </c>
    </row>
    <row r="69" spans="2:14">
      <c r="B69" s="213"/>
      <c r="C69" s="17">
        <v>100</v>
      </c>
      <c r="D69" s="18">
        <v>2.5</v>
      </c>
      <c r="E69" s="69" t="s">
        <v>307</v>
      </c>
      <c r="F69" s="68" t="s">
        <v>307</v>
      </c>
      <c r="G69" s="69" t="s">
        <v>307</v>
      </c>
      <c r="H69" s="68" t="s">
        <v>307</v>
      </c>
      <c r="I69" s="65">
        <v>1.9</v>
      </c>
      <c r="J69" s="18">
        <v>0.3</v>
      </c>
      <c r="K69" s="65">
        <v>0.3</v>
      </c>
      <c r="L69" s="68" t="s">
        <v>307</v>
      </c>
      <c r="M69" s="65">
        <v>94.1</v>
      </c>
      <c r="N69" s="19">
        <v>3.4</v>
      </c>
    </row>
    <row r="70" spans="2:14">
      <c r="B70" s="213" t="s">
        <v>70</v>
      </c>
      <c r="C70" s="66">
        <v>35</v>
      </c>
      <c r="D70" s="24">
        <v>14</v>
      </c>
      <c r="E70" s="70">
        <v>7</v>
      </c>
      <c r="F70" s="24">
        <v>7</v>
      </c>
      <c r="G70" s="70" t="s">
        <v>307</v>
      </c>
      <c r="H70" s="24" t="s">
        <v>307</v>
      </c>
      <c r="I70" s="70" t="s">
        <v>307</v>
      </c>
      <c r="J70" s="24" t="s">
        <v>307</v>
      </c>
      <c r="K70" s="70" t="s">
        <v>307</v>
      </c>
      <c r="L70" s="24" t="s">
        <v>307</v>
      </c>
      <c r="M70" s="70">
        <v>15</v>
      </c>
      <c r="N70" s="25">
        <v>6</v>
      </c>
    </row>
    <row r="71" spans="2:14">
      <c r="B71" s="213"/>
      <c r="C71" s="17">
        <v>100</v>
      </c>
      <c r="D71" s="18">
        <v>40</v>
      </c>
      <c r="E71" s="65">
        <v>20</v>
      </c>
      <c r="F71" s="18">
        <v>20</v>
      </c>
      <c r="G71" s="69" t="s">
        <v>307</v>
      </c>
      <c r="H71" s="68" t="s">
        <v>307</v>
      </c>
      <c r="I71" s="69" t="s">
        <v>307</v>
      </c>
      <c r="J71" s="68" t="s">
        <v>307</v>
      </c>
      <c r="K71" s="69" t="s">
        <v>307</v>
      </c>
      <c r="L71" s="68" t="s">
        <v>307</v>
      </c>
      <c r="M71" s="65">
        <v>42.9</v>
      </c>
      <c r="N71" s="19">
        <v>17.100000000000001</v>
      </c>
    </row>
    <row r="72" spans="2:14">
      <c r="B72" s="213" t="s">
        <v>58</v>
      </c>
      <c r="C72" s="66">
        <v>56</v>
      </c>
      <c r="D72" s="24">
        <v>27</v>
      </c>
      <c r="E72" s="70">
        <v>17</v>
      </c>
      <c r="F72" s="24">
        <v>10</v>
      </c>
      <c r="G72" s="70">
        <v>1</v>
      </c>
      <c r="H72" s="24" t="s">
        <v>307</v>
      </c>
      <c r="I72" s="70" t="s">
        <v>307</v>
      </c>
      <c r="J72" s="24" t="s">
        <v>307</v>
      </c>
      <c r="K72" s="70" t="s">
        <v>307</v>
      </c>
      <c r="L72" s="24" t="s">
        <v>307</v>
      </c>
      <c r="M72" s="70">
        <v>20</v>
      </c>
      <c r="N72" s="25">
        <v>9</v>
      </c>
    </row>
    <row r="73" spans="2:14">
      <c r="B73" s="213"/>
      <c r="C73" s="17">
        <v>100</v>
      </c>
      <c r="D73" s="18">
        <v>48.2</v>
      </c>
      <c r="E73" s="65">
        <v>30.4</v>
      </c>
      <c r="F73" s="18">
        <v>17.899999999999999</v>
      </c>
      <c r="G73" s="65">
        <v>1.8</v>
      </c>
      <c r="H73" s="18" t="s">
        <v>307</v>
      </c>
      <c r="I73" s="65" t="s">
        <v>307</v>
      </c>
      <c r="J73" s="18" t="s">
        <v>307</v>
      </c>
      <c r="K73" s="65" t="s">
        <v>307</v>
      </c>
      <c r="L73" s="18" t="s">
        <v>307</v>
      </c>
      <c r="M73" s="65">
        <v>35.700000000000003</v>
      </c>
      <c r="N73" s="19">
        <v>16.100000000000001</v>
      </c>
    </row>
    <row r="74" spans="2:14">
      <c r="B74" s="213" t="s">
        <v>71</v>
      </c>
      <c r="C74" s="66">
        <v>2105</v>
      </c>
      <c r="D74" s="24">
        <v>78</v>
      </c>
      <c r="E74" s="70" t="s">
        <v>307</v>
      </c>
      <c r="F74" s="24" t="s">
        <v>307</v>
      </c>
      <c r="G74" s="70">
        <v>1</v>
      </c>
      <c r="H74" s="24">
        <v>20</v>
      </c>
      <c r="I74" s="70">
        <v>29</v>
      </c>
      <c r="J74" s="24">
        <v>5</v>
      </c>
      <c r="K74" s="70">
        <v>18</v>
      </c>
      <c r="L74" s="24">
        <v>6</v>
      </c>
      <c r="M74" s="70">
        <v>1958</v>
      </c>
      <c r="N74" s="25">
        <v>69</v>
      </c>
    </row>
    <row r="75" spans="2:14">
      <c r="B75" s="213"/>
      <c r="C75" s="17">
        <v>100</v>
      </c>
      <c r="D75" s="18">
        <v>3.7</v>
      </c>
      <c r="E75" s="69" t="s">
        <v>307</v>
      </c>
      <c r="F75" s="68" t="s">
        <v>307</v>
      </c>
      <c r="G75" s="65">
        <v>0</v>
      </c>
      <c r="H75" s="18">
        <v>1</v>
      </c>
      <c r="I75" s="65">
        <v>1.4</v>
      </c>
      <c r="J75" s="18">
        <v>0.2</v>
      </c>
      <c r="K75" s="65">
        <v>0.9</v>
      </c>
      <c r="L75" s="18">
        <v>0.3</v>
      </c>
      <c r="M75" s="65">
        <v>93</v>
      </c>
      <c r="N75" s="19">
        <v>3.3</v>
      </c>
    </row>
    <row r="76" spans="2:14">
      <c r="B76" s="213" t="s">
        <v>72</v>
      </c>
      <c r="C76" s="66">
        <v>947</v>
      </c>
      <c r="D76" s="24">
        <v>40</v>
      </c>
      <c r="E76" s="70" t="s">
        <v>307</v>
      </c>
      <c r="F76" s="24" t="s">
        <v>307</v>
      </c>
      <c r="G76" s="70" t="s">
        <v>307</v>
      </c>
      <c r="H76" s="24">
        <v>13</v>
      </c>
      <c r="I76" s="70">
        <v>14</v>
      </c>
      <c r="J76" s="24">
        <v>2</v>
      </c>
      <c r="K76" s="70">
        <v>8</v>
      </c>
      <c r="L76" s="24">
        <v>4</v>
      </c>
      <c r="M76" s="70">
        <v>878</v>
      </c>
      <c r="N76" s="25">
        <v>29</v>
      </c>
    </row>
    <row r="77" spans="2:14">
      <c r="B77" s="213"/>
      <c r="C77" s="17">
        <v>100</v>
      </c>
      <c r="D77" s="18">
        <v>4.2</v>
      </c>
      <c r="E77" s="69" t="s">
        <v>307</v>
      </c>
      <c r="F77" s="68" t="s">
        <v>307</v>
      </c>
      <c r="G77" s="69" t="s">
        <v>307</v>
      </c>
      <c r="H77" s="18">
        <v>1.4</v>
      </c>
      <c r="I77" s="65">
        <v>1.5</v>
      </c>
      <c r="J77" s="18">
        <v>0.2</v>
      </c>
      <c r="K77" s="65">
        <v>0.8</v>
      </c>
      <c r="L77" s="18">
        <v>0.4</v>
      </c>
      <c r="M77" s="65">
        <v>92.7</v>
      </c>
      <c r="N77" s="19">
        <v>3.1</v>
      </c>
    </row>
    <row r="78" spans="2:14">
      <c r="B78" s="213" t="s">
        <v>73</v>
      </c>
      <c r="C78" s="66">
        <v>1157</v>
      </c>
      <c r="D78" s="24">
        <v>38</v>
      </c>
      <c r="E78" s="70" t="s">
        <v>307</v>
      </c>
      <c r="F78" s="24" t="s">
        <v>307</v>
      </c>
      <c r="G78" s="70">
        <v>1</v>
      </c>
      <c r="H78" s="24">
        <v>7</v>
      </c>
      <c r="I78" s="70">
        <v>15</v>
      </c>
      <c r="J78" s="24">
        <v>3</v>
      </c>
      <c r="K78" s="70">
        <v>10</v>
      </c>
      <c r="L78" s="24">
        <v>2</v>
      </c>
      <c r="M78" s="70">
        <v>1079</v>
      </c>
      <c r="N78" s="25">
        <v>40</v>
      </c>
    </row>
    <row r="79" spans="2:14">
      <c r="B79" s="214"/>
      <c r="C79" s="27">
        <v>100</v>
      </c>
      <c r="D79" s="28">
        <v>3.3</v>
      </c>
      <c r="E79" s="103" t="s">
        <v>307</v>
      </c>
      <c r="F79" s="110" t="s">
        <v>307</v>
      </c>
      <c r="G79" s="71">
        <v>0.1</v>
      </c>
      <c r="H79" s="28">
        <v>0.6</v>
      </c>
      <c r="I79" s="71">
        <v>1.3</v>
      </c>
      <c r="J79" s="28">
        <v>0.3</v>
      </c>
      <c r="K79" s="71">
        <v>0.9</v>
      </c>
      <c r="L79" s="28">
        <v>0.2</v>
      </c>
      <c r="M79" s="71">
        <v>93.3</v>
      </c>
      <c r="N79" s="29">
        <v>3.5</v>
      </c>
    </row>
    <row r="80" spans="2:14">
      <c r="C80" s="31"/>
    </row>
    <row r="81" spans="3:14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3" spans="3:14">
      <c r="C83" s="31"/>
    </row>
  </sheetData>
  <mergeCells count="50">
    <mergeCell ref="B2:B5"/>
    <mergeCell ref="B6:B7"/>
    <mergeCell ref="B8:B9"/>
    <mergeCell ref="N3:N5"/>
    <mergeCell ref="C3:C5"/>
    <mergeCell ref="D3:D5"/>
    <mergeCell ref="M3:M5"/>
    <mergeCell ref="E3:E5"/>
    <mergeCell ref="K3:K5"/>
    <mergeCell ref="L3:L5"/>
    <mergeCell ref="F3:F5"/>
    <mergeCell ref="G3:G5"/>
    <mergeCell ref="H3:H5"/>
    <mergeCell ref="I3:I5"/>
    <mergeCell ref="J3:J5"/>
    <mergeCell ref="B22:B23"/>
    <mergeCell ref="B24:B25"/>
    <mergeCell ref="B26:B27"/>
    <mergeCell ref="B28:B29"/>
    <mergeCell ref="B10:B11"/>
    <mergeCell ref="B12:B13"/>
    <mergeCell ref="B14:B15"/>
    <mergeCell ref="B16:B17"/>
    <mergeCell ref="B18:B19"/>
    <mergeCell ref="B20:B21"/>
    <mergeCell ref="B30:B31"/>
    <mergeCell ref="B32:B33"/>
    <mergeCell ref="B58:B59"/>
    <mergeCell ref="B36:B37"/>
    <mergeCell ref="B38:B39"/>
    <mergeCell ref="B40:B41"/>
    <mergeCell ref="B42:B43"/>
    <mergeCell ref="B44:B45"/>
    <mergeCell ref="B46:B47"/>
    <mergeCell ref="B48:B49"/>
    <mergeCell ref="B34:B35"/>
    <mergeCell ref="B50:B51"/>
    <mergeCell ref="B52:B53"/>
    <mergeCell ref="B54:B55"/>
    <mergeCell ref="B56:B57"/>
    <mergeCell ref="B72:B73"/>
    <mergeCell ref="B76:B77"/>
    <mergeCell ref="B78:B79"/>
    <mergeCell ref="B60:B61"/>
    <mergeCell ref="B62:B63"/>
    <mergeCell ref="B64:B65"/>
    <mergeCell ref="B66:B67"/>
    <mergeCell ref="B68:B69"/>
    <mergeCell ref="B70:B71"/>
    <mergeCell ref="B74:B7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15"/>
  <sheetViews>
    <sheetView zoomScaleNormal="100" workbookViewId="0"/>
  </sheetViews>
  <sheetFormatPr defaultColWidth="9" defaultRowHeight="12"/>
  <cols>
    <col min="1" max="1" width="0.44140625" style="81" customWidth="1"/>
    <col min="2" max="2" width="31.77734375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129" t="s">
        <v>309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5" s="80" customFormat="1" ht="6" customHeight="1" thickTop="1">
      <c r="A2" s="75"/>
      <c r="B2" s="243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s="80" customFormat="1" ht="12.6" customHeight="1">
      <c r="B3" s="244"/>
      <c r="C3" s="239" t="s">
        <v>141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55</v>
      </c>
    </row>
    <row r="4" spans="1:15" s="80" customFormat="1" ht="13.2" customHeight="1">
      <c r="B4" s="244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5" ht="156.75" customHeight="1">
      <c r="B5" s="245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5" ht="13.5" customHeight="1">
      <c r="B6" s="246" t="s">
        <v>60</v>
      </c>
      <c r="C6" s="170">
        <v>7369</v>
      </c>
      <c r="D6" s="165">
        <v>912</v>
      </c>
      <c r="E6" s="168">
        <v>330</v>
      </c>
      <c r="F6" s="163">
        <v>317</v>
      </c>
      <c r="G6" s="165">
        <v>51</v>
      </c>
      <c r="H6" s="163">
        <v>51</v>
      </c>
      <c r="I6" s="165">
        <v>60</v>
      </c>
      <c r="J6" s="163">
        <v>8</v>
      </c>
      <c r="K6" s="165">
        <v>91</v>
      </c>
      <c r="L6" s="163">
        <v>26</v>
      </c>
      <c r="M6" s="165">
        <v>6097</v>
      </c>
      <c r="N6" s="166">
        <v>360</v>
      </c>
      <c r="O6" s="96"/>
    </row>
    <row r="7" spans="1:15" ht="13.5" customHeight="1">
      <c r="B7" s="228"/>
      <c r="C7" s="171">
        <v>100</v>
      </c>
      <c r="D7" s="134">
        <v>12.37617044375085</v>
      </c>
      <c r="E7" s="84">
        <v>4.4782195684624782</v>
      </c>
      <c r="F7" s="84">
        <v>4.3018048581897137</v>
      </c>
      <c r="G7" s="134">
        <v>0.69208847876238289</v>
      </c>
      <c r="H7" s="84">
        <v>0.69208847876238289</v>
      </c>
      <c r="I7" s="134">
        <v>0.81422173972045053</v>
      </c>
      <c r="J7" s="84">
        <v>0.1085628986293934</v>
      </c>
      <c r="K7" s="134">
        <v>1.2349029719093498</v>
      </c>
      <c r="L7" s="84">
        <v>0.35282942054552857</v>
      </c>
      <c r="M7" s="134">
        <v>82.738499117926452</v>
      </c>
      <c r="N7" s="85">
        <v>4.8853304383227032</v>
      </c>
    </row>
    <row r="8" spans="1:15" ht="13.5" customHeight="1">
      <c r="B8" s="228" t="s">
        <v>233</v>
      </c>
      <c r="C8" s="172">
        <v>60</v>
      </c>
      <c r="D8" s="165">
        <v>60</v>
      </c>
      <c r="E8" s="168" t="s">
        <v>307</v>
      </c>
      <c r="F8" s="168" t="s">
        <v>307</v>
      </c>
      <c r="G8" s="165">
        <v>1</v>
      </c>
      <c r="H8" s="168">
        <v>2</v>
      </c>
      <c r="I8" s="165">
        <v>60</v>
      </c>
      <c r="J8" s="168" t="s">
        <v>307</v>
      </c>
      <c r="K8" s="165">
        <v>1</v>
      </c>
      <c r="L8" s="168" t="s">
        <v>307</v>
      </c>
      <c r="M8" s="165" t="s">
        <v>307</v>
      </c>
      <c r="N8" s="169" t="s">
        <v>307</v>
      </c>
    </row>
    <row r="9" spans="1:15" ht="13.5" customHeight="1">
      <c r="B9" s="228"/>
      <c r="C9" s="171">
        <v>100</v>
      </c>
      <c r="D9" s="134">
        <v>100</v>
      </c>
      <c r="E9" s="84" t="s">
        <v>307</v>
      </c>
      <c r="F9" s="84" t="s">
        <v>307</v>
      </c>
      <c r="G9" s="134">
        <v>1.6666666666666667</v>
      </c>
      <c r="H9" s="84">
        <v>3.3333333333333335</v>
      </c>
      <c r="I9" s="134">
        <v>100</v>
      </c>
      <c r="J9" s="84" t="s">
        <v>307</v>
      </c>
      <c r="K9" s="134">
        <v>1.6666666666666667</v>
      </c>
      <c r="L9" s="84" t="s">
        <v>307</v>
      </c>
      <c r="M9" s="134" t="s">
        <v>307</v>
      </c>
      <c r="N9" s="85" t="s">
        <v>307</v>
      </c>
    </row>
    <row r="10" spans="1:15" ht="13.5" customHeight="1">
      <c r="B10" s="228" t="s">
        <v>159</v>
      </c>
      <c r="C10" s="172">
        <v>6949</v>
      </c>
      <c r="D10" s="165">
        <v>852</v>
      </c>
      <c r="E10" s="168">
        <v>330</v>
      </c>
      <c r="F10" s="168">
        <v>317</v>
      </c>
      <c r="G10" s="165">
        <v>50</v>
      </c>
      <c r="H10" s="168">
        <v>49</v>
      </c>
      <c r="I10" s="165" t="s">
        <v>307</v>
      </c>
      <c r="J10" s="168">
        <v>8</v>
      </c>
      <c r="K10" s="165">
        <v>90</v>
      </c>
      <c r="L10" s="168">
        <v>26</v>
      </c>
      <c r="M10" s="165">
        <v>6097</v>
      </c>
      <c r="N10" s="169" t="s">
        <v>307</v>
      </c>
    </row>
    <row r="11" spans="1:15" ht="13.5" customHeight="1">
      <c r="B11" s="228"/>
      <c r="C11" s="171">
        <v>100</v>
      </c>
      <c r="D11" s="134">
        <v>12.2607569434451</v>
      </c>
      <c r="E11" s="84">
        <v>4.7488847316160596</v>
      </c>
      <c r="F11" s="84">
        <v>4.5618074543099727</v>
      </c>
      <c r="G11" s="134">
        <v>0.71952798963879694</v>
      </c>
      <c r="H11" s="84">
        <v>0.70513742984602101</v>
      </c>
      <c r="I11" s="134" t="s">
        <v>307</v>
      </c>
      <c r="J11" s="84">
        <v>0.11512447834220751</v>
      </c>
      <c r="K11" s="134">
        <v>1.2951503813498344</v>
      </c>
      <c r="L11" s="84">
        <v>0.37415455461217439</v>
      </c>
      <c r="M11" s="134">
        <v>87.739243056554912</v>
      </c>
      <c r="N11" s="85" t="s">
        <v>307</v>
      </c>
    </row>
    <row r="12" spans="1:15">
      <c r="B12" s="228" t="s">
        <v>167</v>
      </c>
      <c r="C12" s="162">
        <v>360</v>
      </c>
      <c r="D12" s="168" t="s">
        <v>307</v>
      </c>
      <c r="E12" s="168" t="s">
        <v>307</v>
      </c>
      <c r="F12" s="168" t="s">
        <v>307</v>
      </c>
      <c r="G12" s="165" t="s">
        <v>307</v>
      </c>
      <c r="H12" s="168" t="s">
        <v>307</v>
      </c>
      <c r="I12" s="165" t="s">
        <v>307</v>
      </c>
      <c r="J12" s="168" t="s">
        <v>307</v>
      </c>
      <c r="K12" s="165" t="s">
        <v>307</v>
      </c>
      <c r="L12" s="168" t="s">
        <v>307</v>
      </c>
      <c r="M12" s="165" t="s">
        <v>307</v>
      </c>
      <c r="N12" s="169">
        <v>360</v>
      </c>
    </row>
    <row r="13" spans="1:15">
      <c r="B13" s="229"/>
      <c r="C13" s="158">
        <v>100</v>
      </c>
      <c r="D13" s="94" t="s">
        <v>307</v>
      </c>
      <c r="E13" s="94" t="s">
        <v>307</v>
      </c>
      <c r="F13" s="94" t="s">
        <v>307</v>
      </c>
      <c r="G13" s="161" t="s">
        <v>307</v>
      </c>
      <c r="H13" s="94" t="s">
        <v>307</v>
      </c>
      <c r="I13" s="161" t="s">
        <v>307</v>
      </c>
      <c r="J13" s="94" t="s">
        <v>307</v>
      </c>
      <c r="K13" s="161" t="s">
        <v>307</v>
      </c>
      <c r="L13" s="94" t="s">
        <v>307</v>
      </c>
      <c r="M13" s="161" t="s">
        <v>307</v>
      </c>
      <c r="N13" s="95">
        <v>100</v>
      </c>
    </row>
    <row r="14" spans="1:15"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5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</sheetData>
  <mergeCells count="17">
    <mergeCell ref="N3:N5"/>
    <mergeCell ref="E3:E5"/>
    <mergeCell ref="F3:F5"/>
    <mergeCell ref="G3:G5"/>
    <mergeCell ref="H3:H5"/>
    <mergeCell ref="I3:I5"/>
    <mergeCell ref="J3:J5"/>
    <mergeCell ref="B12:B13"/>
    <mergeCell ref="B10:B11"/>
    <mergeCell ref="B2:B5"/>
    <mergeCell ref="C3:C5"/>
    <mergeCell ref="M3:M5"/>
    <mergeCell ref="K3:K5"/>
    <mergeCell ref="L3:L5"/>
    <mergeCell ref="D3:D5"/>
    <mergeCell ref="B6:B7"/>
    <mergeCell ref="B8:B9"/>
  </mergeCells>
  <phoneticPr fontId="2"/>
  <pageMargins left="0.78740157480314965" right="0.19685039370078741" top="0.78740157480314965" bottom="0.59055118110236227" header="0.51181102362204722" footer="0.5118110236220472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19"/>
  <sheetViews>
    <sheetView zoomScaleNormal="100" workbookViewId="0"/>
  </sheetViews>
  <sheetFormatPr defaultColWidth="9" defaultRowHeight="12"/>
  <cols>
    <col min="1" max="1" width="0.44140625" style="81" customWidth="1"/>
    <col min="2" max="2" width="31.109375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129" t="s">
        <v>310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6"/>
    </row>
    <row r="2" spans="1:15" s="80" customFormat="1" ht="6" customHeight="1" thickTop="1">
      <c r="A2" s="75"/>
      <c r="B2" s="243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s="80" customFormat="1" ht="12.6" customHeight="1">
      <c r="B3" s="244"/>
      <c r="C3" s="239" t="s">
        <v>141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55</v>
      </c>
    </row>
    <row r="4" spans="1:15" s="80" customFormat="1" ht="13.2" customHeight="1">
      <c r="B4" s="244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5" ht="156.75" customHeight="1">
      <c r="B5" s="245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5" ht="13.5" customHeight="1">
      <c r="B6" s="246" t="s">
        <v>60</v>
      </c>
      <c r="C6" s="162">
        <v>7369</v>
      </c>
      <c r="D6" s="163">
        <v>912</v>
      </c>
      <c r="E6" s="164">
        <v>330</v>
      </c>
      <c r="F6" s="165">
        <v>317</v>
      </c>
      <c r="G6" s="163">
        <v>51</v>
      </c>
      <c r="H6" s="165">
        <v>51</v>
      </c>
      <c r="I6" s="163">
        <v>60</v>
      </c>
      <c r="J6" s="165">
        <v>8</v>
      </c>
      <c r="K6" s="163">
        <v>91</v>
      </c>
      <c r="L6" s="165">
        <v>26</v>
      </c>
      <c r="M6" s="163">
        <v>6097</v>
      </c>
      <c r="N6" s="166">
        <v>360</v>
      </c>
      <c r="O6" s="96"/>
    </row>
    <row r="7" spans="1:15" ht="13.5" customHeight="1">
      <c r="B7" s="228"/>
      <c r="C7" s="133">
        <v>100</v>
      </c>
      <c r="D7" s="84">
        <v>12.37617044375085</v>
      </c>
      <c r="E7" s="167">
        <v>4.4782195684624782</v>
      </c>
      <c r="F7" s="134">
        <v>4.3018048581897137</v>
      </c>
      <c r="G7" s="84">
        <v>0.69208847876238289</v>
      </c>
      <c r="H7" s="134">
        <v>0.69208847876238289</v>
      </c>
      <c r="I7" s="84">
        <v>0.81422173972045053</v>
      </c>
      <c r="J7" s="134">
        <v>0.1085628986293934</v>
      </c>
      <c r="K7" s="84">
        <v>1.2349029719093498</v>
      </c>
      <c r="L7" s="134">
        <v>0.35282942054552857</v>
      </c>
      <c r="M7" s="84">
        <v>82.738499117926452</v>
      </c>
      <c r="N7" s="85">
        <v>4.8853304383227032</v>
      </c>
    </row>
    <row r="8" spans="1:15" ht="13.5" customHeight="1">
      <c r="B8" s="228" t="s">
        <v>177</v>
      </c>
      <c r="C8" s="162">
        <v>195</v>
      </c>
      <c r="D8" s="168">
        <v>74</v>
      </c>
      <c r="E8" s="164" t="s">
        <v>307</v>
      </c>
      <c r="F8" s="165">
        <v>3</v>
      </c>
      <c r="G8" s="168" t="s">
        <v>307</v>
      </c>
      <c r="H8" s="165">
        <v>44</v>
      </c>
      <c r="I8" s="168">
        <v>20</v>
      </c>
      <c r="J8" s="165">
        <v>1</v>
      </c>
      <c r="K8" s="168">
        <v>8</v>
      </c>
      <c r="L8" s="165" t="s">
        <v>307</v>
      </c>
      <c r="M8" s="168">
        <v>110</v>
      </c>
      <c r="N8" s="169">
        <v>11</v>
      </c>
    </row>
    <row r="9" spans="1:15" ht="13.5" customHeight="1">
      <c r="B9" s="228"/>
      <c r="C9" s="133">
        <v>100</v>
      </c>
      <c r="D9" s="84">
        <v>37.948717948717949</v>
      </c>
      <c r="E9" s="167" t="s">
        <v>307</v>
      </c>
      <c r="F9" s="84">
        <v>1.5384615384615385</v>
      </c>
      <c r="G9" s="84" t="s">
        <v>307</v>
      </c>
      <c r="H9" s="84">
        <v>22.564102564102566</v>
      </c>
      <c r="I9" s="84">
        <v>10.256410256410255</v>
      </c>
      <c r="J9" s="84">
        <v>0.51282051282051277</v>
      </c>
      <c r="K9" s="84">
        <v>4.1025641025641022</v>
      </c>
      <c r="L9" s="84" t="s">
        <v>307</v>
      </c>
      <c r="M9" s="84">
        <v>56.410256410256409</v>
      </c>
      <c r="N9" s="85">
        <v>5.6410256410256414</v>
      </c>
    </row>
    <row r="10" spans="1:15" ht="13.5" customHeight="1">
      <c r="B10" s="228" t="s">
        <v>178</v>
      </c>
      <c r="C10" s="162">
        <v>9</v>
      </c>
      <c r="D10" s="168">
        <v>2</v>
      </c>
      <c r="E10" s="164" t="s">
        <v>307</v>
      </c>
      <c r="F10" s="165" t="s">
        <v>307</v>
      </c>
      <c r="G10" s="168" t="s">
        <v>307</v>
      </c>
      <c r="H10" s="165" t="s">
        <v>307</v>
      </c>
      <c r="I10" s="168" t="s">
        <v>307</v>
      </c>
      <c r="J10" s="165" t="s">
        <v>307</v>
      </c>
      <c r="K10" s="168">
        <v>1</v>
      </c>
      <c r="L10" s="165">
        <v>1</v>
      </c>
      <c r="M10" s="168">
        <v>6</v>
      </c>
      <c r="N10" s="169">
        <v>1</v>
      </c>
    </row>
    <row r="11" spans="1:15" ht="13.5" customHeight="1">
      <c r="B11" s="228"/>
      <c r="C11" s="133">
        <v>100</v>
      </c>
      <c r="D11" s="84">
        <v>22.222222222222221</v>
      </c>
      <c r="E11" s="167" t="s">
        <v>307</v>
      </c>
      <c r="F11" s="134" t="s">
        <v>307</v>
      </c>
      <c r="G11" s="84" t="s">
        <v>307</v>
      </c>
      <c r="H11" s="134" t="s">
        <v>307</v>
      </c>
      <c r="I11" s="84" t="s">
        <v>307</v>
      </c>
      <c r="J11" s="134" t="s">
        <v>307</v>
      </c>
      <c r="K11" s="84">
        <v>11.111111111111111</v>
      </c>
      <c r="L11" s="134">
        <v>11.111111111111111</v>
      </c>
      <c r="M11" s="84">
        <v>66.666666666666657</v>
      </c>
      <c r="N11" s="85">
        <v>11.111111111111111</v>
      </c>
    </row>
    <row r="12" spans="1:15" ht="13.5" customHeight="1">
      <c r="B12" s="228" t="s">
        <v>179</v>
      </c>
      <c r="C12" s="162">
        <v>7044</v>
      </c>
      <c r="D12" s="168">
        <v>817</v>
      </c>
      <c r="E12" s="164">
        <v>317</v>
      </c>
      <c r="F12" s="165">
        <v>310</v>
      </c>
      <c r="G12" s="168">
        <v>51</v>
      </c>
      <c r="H12" s="165">
        <v>7</v>
      </c>
      <c r="I12" s="168">
        <v>40</v>
      </c>
      <c r="J12" s="165">
        <v>7</v>
      </c>
      <c r="K12" s="168">
        <v>80</v>
      </c>
      <c r="L12" s="165">
        <v>25</v>
      </c>
      <c r="M12" s="168">
        <v>5920</v>
      </c>
      <c r="N12" s="169">
        <v>307</v>
      </c>
    </row>
    <row r="13" spans="1:15" ht="13.5" customHeight="1">
      <c r="B13" s="228"/>
      <c r="C13" s="133">
        <v>100</v>
      </c>
      <c r="D13" s="84">
        <v>11.598523566155594</v>
      </c>
      <c r="E13" s="84">
        <v>4.5002839295854624</v>
      </c>
      <c r="F13" s="84">
        <v>4.4009085746734806</v>
      </c>
      <c r="G13" s="84">
        <v>0.72402044293015333</v>
      </c>
      <c r="H13" s="84">
        <v>9.9375354911981822E-2</v>
      </c>
      <c r="I13" s="84">
        <v>0.56785917092561045</v>
      </c>
      <c r="J13" s="84">
        <v>9.9375354911981822E-2</v>
      </c>
      <c r="K13" s="84">
        <v>1.1357183418512209</v>
      </c>
      <c r="L13" s="84">
        <v>0.35491198182850653</v>
      </c>
      <c r="M13" s="84">
        <v>84.043157296990344</v>
      </c>
      <c r="N13" s="85">
        <v>4.3583191368540604</v>
      </c>
    </row>
    <row r="14" spans="1:15">
      <c r="B14" s="228" t="s">
        <v>167</v>
      </c>
      <c r="C14" s="160">
        <v>121</v>
      </c>
      <c r="D14" s="88">
        <v>19</v>
      </c>
      <c r="E14" s="159">
        <v>13</v>
      </c>
      <c r="F14" s="89">
        <v>4</v>
      </c>
      <c r="G14" s="168" t="s">
        <v>307</v>
      </c>
      <c r="H14" s="165" t="s">
        <v>307</v>
      </c>
      <c r="I14" s="168" t="s">
        <v>307</v>
      </c>
      <c r="J14" s="165" t="s">
        <v>307</v>
      </c>
      <c r="K14" s="88">
        <v>2</v>
      </c>
      <c r="L14" s="88" t="s">
        <v>307</v>
      </c>
      <c r="M14" s="88">
        <v>61</v>
      </c>
      <c r="N14" s="89">
        <v>41</v>
      </c>
    </row>
    <row r="15" spans="1:15">
      <c r="B15" s="229"/>
      <c r="C15" s="158">
        <v>100</v>
      </c>
      <c r="D15" s="94">
        <v>15.702479338842975</v>
      </c>
      <c r="E15" s="94">
        <v>10.743801652892563</v>
      </c>
      <c r="F15" s="94">
        <v>3.3057851239669422</v>
      </c>
      <c r="G15" s="94" t="s">
        <v>307</v>
      </c>
      <c r="H15" s="94" t="s">
        <v>307</v>
      </c>
      <c r="I15" s="94" t="s">
        <v>307</v>
      </c>
      <c r="J15" s="94" t="s">
        <v>307</v>
      </c>
      <c r="K15" s="94">
        <v>1.6528925619834711</v>
      </c>
      <c r="L15" s="94" t="s">
        <v>307</v>
      </c>
      <c r="M15" s="94">
        <v>50.413223140495866</v>
      </c>
      <c r="N15" s="95">
        <v>33.884297520661157</v>
      </c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3:14"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</sheetData>
  <mergeCells count="18">
    <mergeCell ref="G3:G5"/>
    <mergeCell ref="H3:H5"/>
    <mergeCell ref="I3:I5"/>
    <mergeCell ref="M3:M5"/>
    <mergeCell ref="N3:N5"/>
    <mergeCell ref="J3:J5"/>
    <mergeCell ref="K3:K5"/>
    <mergeCell ref="L3:L5"/>
    <mergeCell ref="B2:B5"/>
    <mergeCell ref="C3:C5"/>
    <mergeCell ref="D3:D5"/>
    <mergeCell ref="E3:E5"/>
    <mergeCell ref="F3:F5"/>
    <mergeCell ref="B12:B13"/>
    <mergeCell ref="B14:B15"/>
    <mergeCell ref="B6:B7"/>
    <mergeCell ref="B8:B9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19"/>
  <sheetViews>
    <sheetView zoomScaleNormal="100" workbookViewId="0"/>
  </sheetViews>
  <sheetFormatPr defaultColWidth="9" defaultRowHeight="12"/>
  <cols>
    <col min="1" max="1" width="0.44140625" style="81" customWidth="1"/>
    <col min="2" max="2" width="25.6640625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129" t="s">
        <v>311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6"/>
    </row>
    <row r="2" spans="1:15" s="80" customFormat="1" ht="6" customHeight="1" thickTop="1">
      <c r="A2" s="75"/>
      <c r="B2" s="243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s="80" customFormat="1" ht="12.6" customHeight="1">
      <c r="B3" s="244"/>
      <c r="C3" s="239" t="s">
        <v>141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55</v>
      </c>
    </row>
    <row r="4" spans="1:15" s="80" customFormat="1" ht="13.2" customHeight="1">
      <c r="B4" s="244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5" ht="156.75" customHeight="1">
      <c r="B5" s="245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5" ht="13.5" customHeight="1">
      <c r="B6" s="246" t="s">
        <v>60</v>
      </c>
      <c r="C6" s="131">
        <v>7369</v>
      </c>
      <c r="D6" s="82">
        <v>912</v>
      </c>
      <c r="E6" s="132">
        <v>330</v>
      </c>
      <c r="F6" s="82">
        <v>317</v>
      </c>
      <c r="G6" s="132">
        <v>51</v>
      </c>
      <c r="H6" s="82">
        <v>51</v>
      </c>
      <c r="I6" s="132">
        <v>60</v>
      </c>
      <c r="J6" s="82">
        <v>8</v>
      </c>
      <c r="K6" s="132">
        <v>91</v>
      </c>
      <c r="L6" s="82">
        <v>26</v>
      </c>
      <c r="M6" s="132">
        <v>6097</v>
      </c>
      <c r="N6" s="83">
        <v>360</v>
      </c>
    </row>
    <row r="7" spans="1:15" ht="13.5" customHeight="1">
      <c r="B7" s="228"/>
      <c r="C7" s="133">
        <v>100</v>
      </c>
      <c r="D7" s="84">
        <v>12.37617044375085</v>
      </c>
      <c r="E7" s="134">
        <v>4.4782195684624782</v>
      </c>
      <c r="F7" s="84">
        <v>4.3018048581897137</v>
      </c>
      <c r="G7" s="134">
        <v>0.69208847876238289</v>
      </c>
      <c r="H7" s="84">
        <v>0.69208847876238289</v>
      </c>
      <c r="I7" s="134">
        <v>0.81422173972045053</v>
      </c>
      <c r="J7" s="84">
        <v>0.1085628986293934</v>
      </c>
      <c r="K7" s="134">
        <v>1.2349029719093498</v>
      </c>
      <c r="L7" s="84">
        <v>0.35282942054552857</v>
      </c>
      <c r="M7" s="134">
        <v>82.738499117926452</v>
      </c>
      <c r="N7" s="85">
        <v>4.8853304383227032</v>
      </c>
    </row>
    <row r="8" spans="1:15" ht="13.5" customHeight="1">
      <c r="B8" s="228" t="s">
        <v>180</v>
      </c>
      <c r="C8" s="155">
        <v>46</v>
      </c>
      <c r="D8" s="86">
        <v>21</v>
      </c>
      <c r="E8" s="159">
        <v>2</v>
      </c>
      <c r="F8" s="88">
        <v>4</v>
      </c>
      <c r="G8" s="159" t="s">
        <v>307</v>
      </c>
      <c r="H8" s="88">
        <v>10</v>
      </c>
      <c r="I8" s="159">
        <v>2</v>
      </c>
      <c r="J8" s="88" t="s">
        <v>307</v>
      </c>
      <c r="K8" s="159">
        <v>4</v>
      </c>
      <c r="L8" s="88" t="s">
        <v>307</v>
      </c>
      <c r="M8" s="159">
        <v>19</v>
      </c>
      <c r="N8" s="89">
        <v>6</v>
      </c>
    </row>
    <row r="9" spans="1:15" ht="13.5" customHeight="1">
      <c r="B9" s="228"/>
      <c r="C9" s="133">
        <v>100</v>
      </c>
      <c r="D9" s="84">
        <v>45.652173913043477</v>
      </c>
      <c r="E9" s="134">
        <v>4.3478260869565215</v>
      </c>
      <c r="F9" s="84">
        <v>8.695652173913043</v>
      </c>
      <c r="G9" s="134" t="s">
        <v>307</v>
      </c>
      <c r="H9" s="84">
        <v>21.739130434782609</v>
      </c>
      <c r="I9" s="134">
        <v>4.3478260869565215</v>
      </c>
      <c r="J9" s="84" t="s">
        <v>307</v>
      </c>
      <c r="K9" s="134">
        <v>8.695652173913043</v>
      </c>
      <c r="L9" s="84" t="s">
        <v>307</v>
      </c>
      <c r="M9" s="134">
        <v>41.304347826086953</v>
      </c>
      <c r="N9" s="85">
        <v>13.043478260869565</v>
      </c>
    </row>
    <row r="10" spans="1:15" ht="13.5" customHeight="1">
      <c r="B10" s="247" t="s">
        <v>178</v>
      </c>
      <c r="C10" s="155">
        <v>4</v>
      </c>
      <c r="D10" s="88" t="s">
        <v>307</v>
      </c>
      <c r="E10" s="159" t="s">
        <v>307</v>
      </c>
      <c r="F10" s="88" t="s">
        <v>307</v>
      </c>
      <c r="G10" s="159" t="s">
        <v>307</v>
      </c>
      <c r="H10" s="88" t="s">
        <v>307</v>
      </c>
      <c r="I10" s="159" t="s">
        <v>307</v>
      </c>
      <c r="J10" s="88" t="s">
        <v>307</v>
      </c>
      <c r="K10" s="159" t="s">
        <v>307</v>
      </c>
      <c r="L10" s="88" t="s">
        <v>307</v>
      </c>
      <c r="M10" s="159">
        <v>4</v>
      </c>
      <c r="N10" s="89" t="s">
        <v>307</v>
      </c>
    </row>
    <row r="11" spans="1:15" ht="13.5" customHeight="1">
      <c r="B11" s="231"/>
      <c r="C11" s="133">
        <v>100</v>
      </c>
      <c r="D11" s="84" t="s">
        <v>307</v>
      </c>
      <c r="E11" s="134" t="s">
        <v>307</v>
      </c>
      <c r="F11" s="84" t="s">
        <v>307</v>
      </c>
      <c r="G11" s="134" t="s">
        <v>307</v>
      </c>
      <c r="H11" s="84" t="s">
        <v>307</v>
      </c>
      <c r="I11" s="134" t="s">
        <v>307</v>
      </c>
      <c r="J11" s="84" t="s">
        <v>307</v>
      </c>
      <c r="K11" s="134" t="s">
        <v>307</v>
      </c>
      <c r="L11" s="84" t="s">
        <v>307</v>
      </c>
      <c r="M11" s="134">
        <v>100</v>
      </c>
      <c r="N11" s="85" t="s">
        <v>307</v>
      </c>
    </row>
    <row r="12" spans="1:15" ht="13.5" customHeight="1">
      <c r="B12" s="228" t="s">
        <v>181</v>
      </c>
      <c r="C12" s="155">
        <v>7121</v>
      </c>
      <c r="D12" s="86">
        <v>864</v>
      </c>
      <c r="E12" s="159">
        <v>317</v>
      </c>
      <c r="F12" s="88">
        <v>302</v>
      </c>
      <c r="G12" s="159">
        <v>49</v>
      </c>
      <c r="H12" s="88">
        <v>41</v>
      </c>
      <c r="I12" s="159">
        <v>57</v>
      </c>
      <c r="J12" s="88">
        <v>8</v>
      </c>
      <c r="K12" s="159">
        <v>85</v>
      </c>
      <c r="L12" s="88">
        <v>25</v>
      </c>
      <c r="M12" s="159">
        <v>5966</v>
      </c>
      <c r="N12" s="89">
        <v>291</v>
      </c>
    </row>
    <row r="13" spans="1:15" ht="13.5" customHeight="1">
      <c r="B13" s="228"/>
      <c r="C13" s="133">
        <v>100</v>
      </c>
      <c r="D13" s="84">
        <v>12.13312736975144</v>
      </c>
      <c r="E13" s="134">
        <v>4.4516219632074145</v>
      </c>
      <c r="F13" s="84">
        <v>4.240977390815897</v>
      </c>
      <c r="G13" s="134">
        <v>0.68810560314562563</v>
      </c>
      <c r="H13" s="84">
        <v>0.57576183120348268</v>
      </c>
      <c r="I13" s="134">
        <v>0.80044937508776859</v>
      </c>
      <c r="J13" s="84">
        <v>0.11234377194214297</v>
      </c>
      <c r="K13" s="134">
        <v>1.193652576885269</v>
      </c>
      <c r="L13" s="84">
        <v>0.35107428731919677</v>
      </c>
      <c r="M13" s="134">
        <v>83.780367925853099</v>
      </c>
      <c r="N13" s="85">
        <v>4.0865047043954501</v>
      </c>
    </row>
    <row r="14" spans="1:15">
      <c r="B14" s="228" t="s">
        <v>156</v>
      </c>
      <c r="C14" s="155">
        <v>198</v>
      </c>
      <c r="D14" s="86">
        <v>27</v>
      </c>
      <c r="E14" s="159">
        <v>11</v>
      </c>
      <c r="F14" s="88">
        <v>11</v>
      </c>
      <c r="G14" s="159">
        <v>2</v>
      </c>
      <c r="H14" s="88" t="s">
        <v>307</v>
      </c>
      <c r="I14" s="159">
        <v>1</v>
      </c>
      <c r="J14" s="88" t="s">
        <v>307</v>
      </c>
      <c r="K14" s="159">
        <v>2</v>
      </c>
      <c r="L14" s="88">
        <v>1</v>
      </c>
      <c r="M14" s="159">
        <v>108</v>
      </c>
      <c r="N14" s="89">
        <v>63</v>
      </c>
    </row>
    <row r="15" spans="1:15">
      <c r="B15" s="229"/>
      <c r="C15" s="158">
        <v>100</v>
      </c>
      <c r="D15" s="94">
        <v>13.636363636363635</v>
      </c>
      <c r="E15" s="161">
        <v>5.5555555555555554</v>
      </c>
      <c r="F15" s="94">
        <v>5.5555555555555554</v>
      </c>
      <c r="G15" s="161">
        <v>1.0101010101010102</v>
      </c>
      <c r="H15" s="94" t="s">
        <v>307</v>
      </c>
      <c r="I15" s="161">
        <v>0.50505050505050508</v>
      </c>
      <c r="J15" s="94" t="s">
        <v>307</v>
      </c>
      <c r="K15" s="161">
        <v>1.0101010101010102</v>
      </c>
      <c r="L15" s="94">
        <v>0.50505050505050508</v>
      </c>
      <c r="M15" s="161">
        <v>54.54545454545454</v>
      </c>
      <c r="N15" s="95">
        <v>31.818181818181817</v>
      </c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3:14"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</sheetData>
  <mergeCells count="18">
    <mergeCell ref="G3:G5"/>
    <mergeCell ref="H3:H5"/>
    <mergeCell ref="I3:I5"/>
    <mergeCell ref="M3:M5"/>
    <mergeCell ref="N3:N5"/>
    <mergeCell ref="J3:J5"/>
    <mergeCell ref="K3:K5"/>
    <mergeCell ref="L3:L5"/>
    <mergeCell ref="B2:B5"/>
    <mergeCell ref="C3:C5"/>
    <mergeCell ref="D3:D5"/>
    <mergeCell ref="E3:E5"/>
    <mergeCell ref="F3:F5"/>
    <mergeCell ref="B12:B13"/>
    <mergeCell ref="B14:B15"/>
    <mergeCell ref="B6:B7"/>
    <mergeCell ref="B8:B9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19"/>
  <sheetViews>
    <sheetView zoomScaleNormal="100" workbookViewId="0"/>
  </sheetViews>
  <sheetFormatPr defaultColWidth="9" defaultRowHeight="12"/>
  <cols>
    <col min="1" max="1" width="0.44140625" style="81" customWidth="1"/>
    <col min="2" max="2" width="40.21875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129" t="s">
        <v>312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6"/>
    </row>
    <row r="2" spans="1:15" s="80" customFormat="1" ht="6" customHeight="1" thickTop="1">
      <c r="A2" s="75"/>
      <c r="B2" s="243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s="80" customFormat="1" ht="12.6" customHeight="1">
      <c r="B3" s="244"/>
      <c r="C3" s="239" t="s">
        <v>141</v>
      </c>
      <c r="D3" s="235" t="s">
        <v>94</v>
      </c>
      <c r="E3" s="217" t="s">
        <v>402</v>
      </c>
      <c r="F3" s="217" t="s">
        <v>403</v>
      </c>
      <c r="G3" s="217" t="s">
        <v>404</v>
      </c>
      <c r="H3" s="217" t="s">
        <v>405</v>
      </c>
      <c r="I3" s="217" t="s">
        <v>406</v>
      </c>
      <c r="J3" s="217" t="s">
        <v>407</v>
      </c>
      <c r="K3" s="217" t="s">
        <v>408</v>
      </c>
      <c r="L3" s="217" t="s">
        <v>204</v>
      </c>
      <c r="M3" s="235" t="s">
        <v>95</v>
      </c>
      <c r="N3" s="237" t="s">
        <v>55</v>
      </c>
    </row>
    <row r="4" spans="1:15" s="80" customFormat="1" ht="13.2" customHeight="1">
      <c r="B4" s="244"/>
      <c r="C4" s="239"/>
      <c r="D4" s="235"/>
      <c r="E4" s="217"/>
      <c r="F4" s="217"/>
      <c r="G4" s="217"/>
      <c r="H4" s="217"/>
      <c r="I4" s="217"/>
      <c r="J4" s="217"/>
      <c r="K4" s="217"/>
      <c r="L4" s="217"/>
      <c r="M4" s="235"/>
      <c r="N4" s="237"/>
    </row>
    <row r="5" spans="1:15" ht="156.75" customHeight="1">
      <c r="B5" s="245"/>
      <c r="C5" s="240"/>
      <c r="D5" s="236"/>
      <c r="E5" s="218"/>
      <c r="F5" s="218"/>
      <c r="G5" s="218"/>
      <c r="H5" s="218"/>
      <c r="I5" s="218"/>
      <c r="J5" s="218"/>
      <c r="K5" s="218"/>
      <c r="L5" s="218"/>
      <c r="M5" s="236"/>
      <c r="N5" s="238"/>
    </row>
    <row r="6" spans="1:15" ht="13.5" customHeight="1">
      <c r="B6" s="246" t="s">
        <v>60</v>
      </c>
      <c r="C6" s="131">
        <v>7369</v>
      </c>
      <c r="D6" s="82">
        <v>912</v>
      </c>
      <c r="E6" s="132">
        <v>330</v>
      </c>
      <c r="F6" s="82">
        <v>317</v>
      </c>
      <c r="G6" s="132">
        <v>51</v>
      </c>
      <c r="H6" s="82">
        <v>51</v>
      </c>
      <c r="I6" s="132">
        <v>60</v>
      </c>
      <c r="J6" s="82">
        <v>8</v>
      </c>
      <c r="K6" s="132">
        <v>91</v>
      </c>
      <c r="L6" s="82">
        <v>26</v>
      </c>
      <c r="M6" s="132">
        <v>6097</v>
      </c>
      <c r="N6" s="83">
        <v>360</v>
      </c>
    </row>
    <row r="7" spans="1:15" ht="13.5" customHeight="1">
      <c r="B7" s="228"/>
      <c r="C7" s="133">
        <v>100</v>
      </c>
      <c r="D7" s="84">
        <v>12.37617044375085</v>
      </c>
      <c r="E7" s="134">
        <v>4.4782195684624782</v>
      </c>
      <c r="F7" s="84">
        <v>4.3018048581897137</v>
      </c>
      <c r="G7" s="134">
        <v>0.69208847876238289</v>
      </c>
      <c r="H7" s="84">
        <v>0.69208847876238289</v>
      </c>
      <c r="I7" s="134">
        <v>0.81422173972045053</v>
      </c>
      <c r="J7" s="84">
        <v>0.1085628986293934</v>
      </c>
      <c r="K7" s="134">
        <v>1.2349029719093498</v>
      </c>
      <c r="L7" s="84">
        <v>0.35282942054552857</v>
      </c>
      <c r="M7" s="134">
        <v>82.738499117926452</v>
      </c>
      <c r="N7" s="85">
        <v>4.8853304383227032</v>
      </c>
    </row>
    <row r="8" spans="1:15" ht="13.5" customHeight="1">
      <c r="B8" s="228" t="s">
        <v>182</v>
      </c>
      <c r="C8" s="155">
        <v>76</v>
      </c>
      <c r="D8" s="86">
        <v>48</v>
      </c>
      <c r="E8" s="159" t="s">
        <v>307</v>
      </c>
      <c r="F8" s="88">
        <v>1</v>
      </c>
      <c r="G8" s="159" t="s">
        <v>307</v>
      </c>
      <c r="H8" s="88">
        <v>7</v>
      </c>
      <c r="I8" s="159">
        <v>1</v>
      </c>
      <c r="J8" s="88" t="s">
        <v>307</v>
      </c>
      <c r="K8" s="159">
        <v>40</v>
      </c>
      <c r="L8" s="88" t="s">
        <v>307</v>
      </c>
      <c r="M8" s="159">
        <v>27</v>
      </c>
      <c r="N8" s="89">
        <v>1</v>
      </c>
    </row>
    <row r="9" spans="1:15" ht="13.5" customHeight="1">
      <c r="B9" s="228"/>
      <c r="C9" s="133">
        <v>100</v>
      </c>
      <c r="D9" s="84">
        <v>63.157894736842103</v>
      </c>
      <c r="E9" s="134" t="s">
        <v>307</v>
      </c>
      <c r="F9" s="84">
        <v>1.3157894736842104</v>
      </c>
      <c r="G9" s="134" t="s">
        <v>307</v>
      </c>
      <c r="H9" s="84">
        <v>9.2105263157894726</v>
      </c>
      <c r="I9" s="134">
        <v>1.3157894736842104</v>
      </c>
      <c r="J9" s="84" t="s">
        <v>307</v>
      </c>
      <c r="K9" s="134">
        <v>52.631578947368418</v>
      </c>
      <c r="L9" s="84" t="s">
        <v>307</v>
      </c>
      <c r="M9" s="134">
        <v>35.526315789473685</v>
      </c>
      <c r="N9" s="85">
        <v>1.3157894736842104</v>
      </c>
    </row>
    <row r="10" spans="1:15" ht="13.5" customHeight="1">
      <c r="B10" s="228" t="s">
        <v>178</v>
      </c>
      <c r="C10" s="155">
        <v>3</v>
      </c>
      <c r="D10" s="86">
        <v>2</v>
      </c>
      <c r="E10" s="159" t="s">
        <v>307</v>
      </c>
      <c r="F10" s="88" t="s">
        <v>307</v>
      </c>
      <c r="G10" s="159">
        <v>1</v>
      </c>
      <c r="H10" s="88" t="s">
        <v>307</v>
      </c>
      <c r="I10" s="159" t="s">
        <v>307</v>
      </c>
      <c r="J10" s="88" t="s">
        <v>307</v>
      </c>
      <c r="K10" s="159" t="s">
        <v>307</v>
      </c>
      <c r="L10" s="88">
        <v>1</v>
      </c>
      <c r="M10" s="159">
        <v>1</v>
      </c>
      <c r="N10" s="89" t="s">
        <v>307</v>
      </c>
    </row>
    <row r="11" spans="1:15" ht="13.5" customHeight="1">
      <c r="B11" s="228"/>
      <c r="C11" s="133">
        <v>100</v>
      </c>
      <c r="D11" s="84">
        <v>66.666666666666657</v>
      </c>
      <c r="E11" s="134" t="s">
        <v>307</v>
      </c>
      <c r="F11" s="84" t="s">
        <v>307</v>
      </c>
      <c r="G11" s="134">
        <v>33.333333333333329</v>
      </c>
      <c r="H11" s="84" t="s">
        <v>307</v>
      </c>
      <c r="I11" s="134" t="s">
        <v>307</v>
      </c>
      <c r="J11" s="84" t="s">
        <v>307</v>
      </c>
      <c r="K11" s="134" t="s">
        <v>307</v>
      </c>
      <c r="L11" s="84">
        <v>33.333333333333329</v>
      </c>
      <c r="M11" s="134">
        <v>33.333333333333329</v>
      </c>
      <c r="N11" s="85" t="s">
        <v>307</v>
      </c>
    </row>
    <row r="12" spans="1:15" ht="13.5" customHeight="1">
      <c r="B12" s="228" t="s">
        <v>183</v>
      </c>
      <c r="C12" s="155">
        <v>7068</v>
      </c>
      <c r="D12" s="86">
        <v>829</v>
      </c>
      <c r="E12" s="159">
        <v>315</v>
      </c>
      <c r="F12" s="88">
        <v>305</v>
      </c>
      <c r="G12" s="159">
        <v>49</v>
      </c>
      <c r="H12" s="88">
        <v>44</v>
      </c>
      <c r="I12" s="159">
        <v>58</v>
      </c>
      <c r="J12" s="88">
        <v>8</v>
      </c>
      <c r="K12" s="159">
        <v>48</v>
      </c>
      <c r="L12" s="88">
        <v>22</v>
      </c>
      <c r="M12" s="159">
        <v>5949</v>
      </c>
      <c r="N12" s="89">
        <v>290</v>
      </c>
    </row>
    <row r="13" spans="1:15" ht="13.5" customHeight="1">
      <c r="B13" s="228"/>
      <c r="C13" s="133">
        <v>100</v>
      </c>
      <c r="D13" s="84">
        <v>11.72891907187323</v>
      </c>
      <c r="E13" s="134">
        <v>4.4567062818336156</v>
      </c>
      <c r="F13" s="84">
        <v>4.3152235427277867</v>
      </c>
      <c r="G13" s="134">
        <v>0.69326542161856253</v>
      </c>
      <c r="H13" s="84">
        <v>0.62252405206564798</v>
      </c>
      <c r="I13" s="134">
        <v>0.82059988681380869</v>
      </c>
      <c r="J13" s="84">
        <v>0.11318619128466327</v>
      </c>
      <c r="K13" s="134">
        <v>0.6791171477079796</v>
      </c>
      <c r="L13" s="84">
        <v>0.31126202603282399</v>
      </c>
      <c r="M13" s="134">
        <v>84.168081494057716</v>
      </c>
      <c r="N13" s="85">
        <v>4.1029994340690434</v>
      </c>
    </row>
    <row r="14" spans="1:15">
      <c r="B14" s="228" t="s">
        <v>156</v>
      </c>
      <c r="C14" s="160">
        <v>222</v>
      </c>
      <c r="D14" s="88">
        <v>33</v>
      </c>
      <c r="E14" s="159">
        <v>15</v>
      </c>
      <c r="F14" s="88">
        <v>11</v>
      </c>
      <c r="G14" s="159">
        <v>1</v>
      </c>
      <c r="H14" s="88" t="s">
        <v>307</v>
      </c>
      <c r="I14" s="159">
        <v>1</v>
      </c>
      <c r="J14" s="88" t="s">
        <v>307</v>
      </c>
      <c r="K14" s="159">
        <v>3</v>
      </c>
      <c r="L14" s="88">
        <v>3</v>
      </c>
      <c r="M14" s="159">
        <v>120</v>
      </c>
      <c r="N14" s="89">
        <v>69</v>
      </c>
    </row>
    <row r="15" spans="1:15">
      <c r="B15" s="229"/>
      <c r="C15" s="158">
        <v>100</v>
      </c>
      <c r="D15" s="94">
        <v>14.864864864864865</v>
      </c>
      <c r="E15" s="161">
        <v>6.756756756756757</v>
      </c>
      <c r="F15" s="94">
        <v>4.954954954954955</v>
      </c>
      <c r="G15" s="161">
        <v>0.45045045045045046</v>
      </c>
      <c r="H15" s="94" t="s">
        <v>307</v>
      </c>
      <c r="I15" s="161">
        <v>0.45045045045045046</v>
      </c>
      <c r="J15" s="94" t="s">
        <v>307</v>
      </c>
      <c r="K15" s="161">
        <v>1.3513513513513513</v>
      </c>
      <c r="L15" s="94">
        <v>1.3513513513513513</v>
      </c>
      <c r="M15" s="161">
        <v>54.054054054054056</v>
      </c>
      <c r="N15" s="95">
        <v>31.081081081081081</v>
      </c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3:14"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</sheetData>
  <mergeCells count="18">
    <mergeCell ref="G3:G5"/>
    <mergeCell ref="H3:H5"/>
    <mergeCell ref="I3:I5"/>
    <mergeCell ref="M3:M5"/>
    <mergeCell ref="N3:N5"/>
    <mergeCell ref="J3:J5"/>
    <mergeCell ref="K3:K5"/>
    <mergeCell ref="L3:L5"/>
    <mergeCell ref="B2:B5"/>
    <mergeCell ref="C3:C5"/>
    <mergeCell ref="D3:D5"/>
    <mergeCell ref="E3:E5"/>
    <mergeCell ref="F3:F5"/>
    <mergeCell ref="B12:B13"/>
    <mergeCell ref="B14:B15"/>
    <mergeCell ref="B6:B7"/>
    <mergeCell ref="B8:B9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8"/>
  <sheetViews>
    <sheetView zoomScaleNormal="100" workbookViewId="0"/>
  </sheetViews>
  <sheetFormatPr defaultColWidth="9" defaultRowHeight="12"/>
  <cols>
    <col min="1" max="1" width="0.44140625" style="81" customWidth="1"/>
    <col min="2" max="2" width="18" style="81" customWidth="1"/>
    <col min="3" max="5" width="6.88671875" style="81" customWidth="1"/>
    <col min="6" max="6" width="7.109375" style="81" customWidth="1"/>
    <col min="7" max="46" width="6.88671875" style="81" customWidth="1"/>
    <col min="47" max="16384" width="9" style="81"/>
  </cols>
  <sheetData>
    <row r="1" spans="1:7" s="72" customFormat="1" ht="13.5" customHeight="1" thickBot="1">
      <c r="B1" s="129" t="s">
        <v>313</v>
      </c>
      <c r="G1" s="74"/>
    </row>
    <row r="2" spans="1:7" s="80" customFormat="1" ht="6" customHeight="1" thickTop="1">
      <c r="A2" s="75"/>
      <c r="B2" s="250"/>
      <c r="C2" s="76"/>
      <c r="D2" s="78"/>
      <c r="E2" s="79"/>
      <c r="F2" s="79"/>
    </row>
    <row r="3" spans="1:7" s="80" customFormat="1" ht="12" customHeight="1">
      <c r="B3" s="244"/>
      <c r="C3" s="251" t="s">
        <v>141</v>
      </c>
      <c r="D3" s="253" t="s">
        <v>135</v>
      </c>
      <c r="E3" s="248" t="s">
        <v>134</v>
      </c>
      <c r="F3" s="248" t="s">
        <v>167</v>
      </c>
    </row>
    <row r="4" spans="1:7" s="80" customFormat="1" ht="12" customHeight="1">
      <c r="B4" s="244"/>
      <c r="C4" s="251"/>
      <c r="D4" s="253"/>
      <c r="E4" s="248"/>
      <c r="F4" s="248"/>
    </row>
    <row r="5" spans="1:7" ht="90.75" customHeight="1">
      <c r="B5" s="245"/>
      <c r="C5" s="252"/>
      <c r="D5" s="254"/>
      <c r="E5" s="249"/>
      <c r="F5" s="249"/>
    </row>
    <row r="6" spans="1:7" ht="13.5" customHeight="1">
      <c r="B6" s="246" t="s">
        <v>60</v>
      </c>
      <c r="C6" s="131">
        <v>7369</v>
      </c>
      <c r="D6" s="82">
        <v>60</v>
      </c>
      <c r="E6" s="132">
        <v>6949</v>
      </c>
      <c r="F6" s="83">
        <v>360</v>
      </c>
    </row>
    <row r="7" spans="1:7" ht="13.5" customHeight="1">
      <c r="B7" s="228"/>
      <c r="C7" s="133">
        <v>100</v>
      </c>
      <c r="D7" s="84">
        <v>0.8</v>
      </c>
      <c r="E7" s="100">
        <f>E6/$C6*100</f>
        <v>94.300447821956851</v>
      </c>
      <c r="F7" s="100">
        <f>F6/$C6*100</f>
        <v>4.8853304383227032</v>
      </c>
    </row>
    <row r="8" spans="1:7" ht="13.5" customHeight="1">
      <c r="B8" s="228" t="s">
        <v>238</v>
      </c>
      <c r="C8" s="155">
        <v>4867</v>
      </c>
      <c r="D8" s="86">
        <v>36</v>
      </c>
      <c r="E8" s="89">
        <v>4602</v>
      </c>
      <c r="F8" s="89">
        <v>229</v>
      </c>
    </row>
    <row r="9" spans="1:7" ht="13.5" customHeight="1">
      <c r="B9" s="228"/>
      <c r="C9" s="133">
        <v>100</v>
      </c>
      <c r="D9" s="84">
        <v>0.7</v>
      </c>
      <c r="E9" s="85">
        <f>E8/$C8*100</f>
        <v>94.555167454283946</v>
      </c>
      <c r="F9" s="85">
        <f>F8/$C8*100</f>
        <v>4.7051571810149992</v>
      </c>
    </row>
    <row r="10" spans="1:7" ht="13.5" customHeight="1">
      <c r="B10" s="228" t="s">
        <v>142</v>
      </c>
      <c r="C10" s="155">
        <v>477</v>
      </c>
      <c r="D10" s="86" t="s">
        <v>307</v>
      </c>
      <c r="E10" s="154">
        <v>472</v>
      </c>
      <c r="F10" s="87">
        <v>5</v>
      </c>
    </row>
    <row r="11" spans="1:7" ht="13.5" customHeight="1">
      <c r="B11" s="228"/>
      <c r="C11" s="133">
        <v>100</v>
      </c>
      <c r="D11" s="84" t="s">
        <v>307</v>
      </c>
      <c r="E11" s="100">
        <f>E10/$C10*100</f>
        <v>98.951781970649904</v>
      </c>
      <c r="F11" s="100">
        <f>F10/$C10*100</f>
        <v>1.0482180293501049</v>
      </c>
    </row>
    <row r="12" spans="1:7" ht="13.5" customHeight="1">
      <c r="B12" s="228" t="s">
        <v>143</v>
      </c>
      <c r="C12" s="155">
        <v>530</v>
      </c>
      <c r="D12" s="86">
        <v>1</v>
      </c>
      <c r="E12" s="89">
        <v>493</v>
      </c>
      <c r="F12" s="89">
        <v>36</v>
      </c>
    </row>
    <row r="13" spans="1:7" ht="13.5" customHeight="1">
      <c r="B13" s="228"/>
      <c r="C13" s="133">
        <v>100</v>
      </c>
      <c r="D13" s="84">
        <v>0.2</v>
      </c>
      <c r="E13" s="85">
        <f>E12/$C12*100</f>
        <v>93.018867924528308</v>
      </c>
      <c r="F13" s="85">
        <f>F12/$C12*100</f>
        <v>6.7924528301886795</v>
      </c>
    </row>
    <row r="14" spans="1:7" ht="13.5" customHeight="1">
      <c r="B14" s="228" t="s">
        <v>144</v>
      </c>
      <c r="C14" s="155">
        <v>603</v>
      </c>
      <c r="D14" s="86">
        <v>6</v>
      </c>
      <c r="E14" s="154">
        <v>571</v>
      </c>
      <c r="F14" s="87">
        <v>26</v>
      </c>
    </row>
    <row r="15" spans="1:7" ht="13.5" customHeight="1">
      <c r="B15" s="228"/>
      <c r="C15" s="133">
        <v>100</v>
      </c>
      <c r="D15" s="84">
        <v>1</v>
      </c>
      <c r="E15" s="100">
        <f>E14/$C14*100</f>
        <v>94.693200663349913</v>
      </c>
      <c r="F15" s="100">
        <f>F14/$C14*100</f>
        <v>4.3117744610281923</v>
      </c>
    </row>
    <row r="16" spans="1:7" ht="13.5" customHeight="1">
      <c r="B16" s="228" t="s">
        <v>145</v>
      </c>
      <c r="C16" s="155">
        <v>644</v>
      </c>
      <c r="D16" s="86">
        <v>6</v>
      </c>
      <c r="E16" s="89">
        <v>613</v>
      </c>
      <c r="F16" s="89">
        <v>25</v>
      </c>
    </row>
    <row r="17" spans="2:6" ht="13.5" customHeight="1">
      <c r="B17" s="228"/>
      <c r="C17" s="133">
        <v>100</v>
      </c>
      <c r="D17" s="84">
        <v>0.9</v>
      </c>
      <c r="E17" s="85">
        <f>E16/$C16*100</f>
        <v>95.186335403726702</v>
      </c>
      <c r="F17" s="85">
        <f>F16/$C16*100</f>
        <v>3.8819875776397512</v>
      </c>
    </row>
    <row r="18" spans="2:6" ht="13.5" customHeight="1">
      <c r="B18" s="228" t="s">
        <v>146</v>
      </c>
      <c r="C18" s="155">
        <v>1075</v>
      </c>
      <c r="D18" s="86">
        <v>9</v>
      </c>
      <c r="E18" s="154">
        <v>1012</v>
      </c>
      <c r="F18" s="87">
        <v>54</v>
      </c>
    </row>
    <row r="19" spans="2:6" ht="13.5" customHeight="1">
      <c r="B19" s="228"/>
      <c r="C19" s="133">
        <v>100</v>
      </c>
      <c r="D19" s="84">
        <v>0.8</v>
      </c>
      <c r="E19" s="100">
        <f>E18/$C18*100</f>
        <v>94.139534883720927</v>
      </c>
      <c r="F19" s="100">
        <f>F18/$C18*100</f>
        <v>5.0232558139534884</v>
      </c>
    </row>
    <row r="20" spans="2:6" ht="13.5" customHeight="1">
      <c r="B20" s="228" t="s">
        <v>147</v>
      </c>
      <c r="C20" s="155">
        <v>740</v>
      </c>
      <c r="D20" s="86">
        <v>8</v>
      </c>
      <c r="E20" s="89">
        <v>701</v>
      </c>
      <c r="F20" s="89">
        <v>31</v>
      </c>
    </row>
    <row r="21" spans="2:6" ht="13.5" customHeight="1">
      <c r="B21" s="228"/>
      <c r="C21" s="133">
        <v>100</v>
      </c>
      <c r="D21" s="84">
        <v>1.1000000000000001</v>
      </c>
      <c r="E21" s="85">
        <f>E20/$C20*100</f>
        <v>94.729729729729726</v>
      </c>
      <c r="F21" s="85">
        <f>F20/$C20*100</f>
        <v>4.1891891891891895</v>
      </c>
    </row>
    <row r="22" spans="2:6" ht="13.5" customHeight="1">
      <c r="B22" s="228" t="s">
        <v>148</v>
      </c>
      <c r="C22" s="155">
        <v>798</v>
      </c>
      <c r="D22" s="86">
        <v>6</v>
      </c>
      <c r="E22" s="154">
        <v>740</v>
      </c>
      <c r="F22" s="87">
        <v>52</v>
      </c>
    </row>
    <row r="23" spans="2:6" ht="13.5" customHeight="1">
      <c r="B23" s="228"/>
      <c r="C23" s="133">
        <v>100</v>
      </c>
      <c r="D23" s="84">
        <v>0.8</v>
      </c>
      <c r="E23" s="100">
        <f>E22/$C22*100</f>
        <v>92.731829573934832</v>
      </c>
      <c r="F23" s="100">
        <f>F22/$C22*100</f>
        <v>6.5162907268170418</v>
      </c>
    </row>
    <row r="24" spans="2:6" ht="13.5" customHeight="1">
      <c r="B24" s="228" t="s">
        <v>239</v>
      </c>
      <c r="C24" s="155">
        <v>2502</v>
      </c>
      <c r="D24" s="86">
        <v>24</v>
      </c>
      <c r="E24" s="89">
        <v>2347</v>
      </c>
      <c r="F24" s="89">
        <v>131</v>
      </c>
    </row>
    <row r="25" spans="2:6" ht="13.5" customHeight="1">
      <c r="B25" s="228"/>
      <c r="C25" s="133">
        <v>100</v>
      </c>
      <c r="D25" s="84">
        <v>1</v>
      </c>
      <c r="E25" s="85">
        <f>E24/$C24*100</f>
        <v>93.804956035171855</v>
      </c>
      <c r="F25" s="85">
        <f>F24/$C24*100</f>
        <v>5.2358113509192643</v>
      </c>
    </row>
    <row r="26" spans="2:6" ht="13.5" customHeight="1">
      <c r="B26" s="228" t="s">
        <v>149</v>
      </c>
      <c r="C26" s="155">
        <v>204</v>
      </c>
      <c r="D26" s="86" t="s">
        <v>307</v>
      </c>
      <c r="E26" s="154">
        <v>184</v>
      </c>
      <c r="F26" s="87">
        <v>20</v>
      </c>
    </row>
    <row r="27" spans="2:6" ht="13.5" customHeight="1">
      <c r="B27" s="228"/>
      <c r="C27" s="133">
        <v>100</v>
      </c>
      <c r="D27" s="84" t="s">
        <v>307</v>
      </c>
      <c r="E27" s="100">
        <f>E26/$C26*100</f>
        <v>90.196078431372555</v>
      </c>
      <c r="F27" s="100">
        <f>F26/$C26*100</f>
        <v>9.8039215686274517</v>
      </c>
    </row>
    <row r="28" spans="2:6" ht="13.5" customHeight="1">
      <c r="B28" s="228" t="s">
        <v>150</v>
      </c>
      <c r="C28" s="155">
        <v>883</v>
      </c>
      <c r="D28" s="86">
        <v>10</v>
      </c>
      <c r="E28" s="89">
        <v>823</v>
      </c>
      <c r="F28" s="89">
        <v>50</v>
      </c>
    </row>
    <row r="29" spans="2:6" ht="13.5" customHeight="1">
      <c r="B29" s="228"/>
      <c r="C29" s="133">
        <v>100</v>
      </c>
      <c r="D29" s="84">
        <v>1.1000000000000001</v>
      </c>
      <c r="E29" s="85">
        <f>E28/$C28*100</f>
        <v>93.204983012457532</v>
      </c>
      <c r="F29" s="85">
        <f>F28/$C28*100</f>
        <v>5.6625141562853907</v>
      </c>
    </row>
    <row r="30" spans="2:6" ht="13.5" customHeight="1">
      <c r="B30" s="228" t="s">
        <v>151</v>
      </c>
      <c r="C30" s="155">
        <v>390</v>
      </c>
      <c r="D30" s="86">
        <v>4</v>
      </c>
      <c r="E30" s="154">
        <v>371</v>
      </c>
      <c r="F30" s="87">
        <v>15</v>
      </c>
    </row>
    <row r="31" spans="2:6" ht="13.5" customHeight="1">
      <c r="B31" s="228"/>
      <c r="C31" s="133">
        <v>100</v>
      </c>
      <c r="D31" s="84">
        <v>1</v>
      </c>
      <c r="E31" s="100">
        <f>E30/$C30*100</f>
        <v>95.128205128205124</v>
      </c>
      <c r="F31" s="100">
        <f>F30/$C30*100</f>
        <v>3.8461538461538463</v>
      </c>
    </row>
    <row r="32" spans="2:6" ht="13.5" customHeight="1">
      <c r="B32" s="228" t="s">
        <v>152</v>
      </c>
      <c r="C32" s="155">
        <v>615</v>
      </c>
      <c r="D32" s="156">
        <v>5</v>
      </c>
      <c r="E32" s="157">
        <v>579</v>
      </c>
      <c r="F32" s="89">
        <v>31</v>
      </c>
    </row>
    <row r="33" spans="2:6" ht="13.5" customHeight="1">
      <c r="B33" s="228"/>
      <c r="C33" s="133">
        <v>100</v>
      </c>
      <c r="D33" s="84">
        <v>0.8</v>
      </c>
      <c r="E33" s="84">
        <f>E32/$C32*100</f>
        <v>94.146341463414629</v>
      </c>
      <c r="F33" s="85">
        <f>F32/$C32*100</f>
        <v>5.0406504065040654</v>
      </c>
    </row>
    <row r="34" spans="2:6" ht="13.5" customHeight="1">
      <c r="B34" s="228" t="s">
        <v>153</v>
      </c>
      <c r="C34" s="155">
        <v>410</v>
      </c>
      <c r="D34" s="86">
        <v>5</v>
      </c>
      <c r="E34" s="154">
        <v>390</v>
      </c>
      <c r="F34" s="87">
        <v>15</v>
      </c>
    </row>
    <row r="35" spans="2:6" ht="13.5" customHeight="1">
      <c r="B35" s="229"/>
      <c r="C35" s="158">
        <v>100</v>
      </c>
      <c r="D35" s="94">
        <v>1.2</v>
      </c>
      <c r="E35" s="95">
        <f>E34/$C34*100</f>
        <v>95.121951219512198</v>
      </c>
      <c r="F35" s="95">
        <f>F34/$C34*100</f>
        <v>3.6585365853658534</v>
      </c>
    </row>
    <row r="36" spans="2:6" ht="13.5" customHeight="1"/>
    <row r="37" spans="2:6" ht="13.5" customHeight="1">
      <c r="D37" s="30"/>
      <c r="E37" s="30"/>
    </row>
    <row r="38" spans="2:6">
      <c r="C38" s="96"/>
      <c r="D38" s="96"/>
      <c r="E38" s="96"/>
    </row>
  </sheetData>
  <mergeCells count="20">
    <mergeCell ref="B12:B13"/>
    <mergeCell ref="B14:B15"/>
    <mergeCell ref="B16:B17"/>
    <mergeCell ref="B18:B19"/>
    <mergeCell ref="F3:F5"/>
    <mergeCell ref="B34:B35"/>
    <mergeCell ref="B22:B23"/>
    <mergeCell ref="B24:B25"/>
    <mergeCell ref="B26:B27"/>
    <mergeCell ref="B28:B29"/>
    <mergeCell ref="B30:B31"/>
    <mergeCell ref="B32:B33"/>
    <mergeCell ref="B20:B21"/>
    <mergeCell ref="B2:B5"/>
    <mergeCell ref="C3:C5"/>
    <mergeCell ref="D3:D5"/>
    <mergeCell ref="E3:E5"/>
    <mergeCell ref="B6:B7"/>
    <mergeCell ref="B8:B9"/>
    <mergeCell ref="B10:B11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I98"/>
  <sheetViews>
    <sheetView zoomScaleNormal="100" workbookViewId="0"/>
  </sheetViews>
  <sheetFormatPr defaultColWidth="12.33203125" defaultRowHeight="12"/>
  <cols>
    <col min="1" max="1" width="0.77734375" style="1" customWidth="1"/>
    <col min="2" max="2" width="22.44140625" style="1" customWidth="1"/>
    <col min="3" max="6" width="7.109375" style="1" customWidth="1"/>
    <col min="7" max="16384" width="12.33203125" style="1"/>
  </cols>
  <sheetData>
    <row r="1" spans="1:8" s="4" customFormat="1" ht="13.5" customHeight="1" thickBot="1">
      <c r="B1" s="5" t="s">
        <v>483</v>
      </c>
      <c r="G1" s="74"/>
      <c r="H1" s="6"/>
    </row>
    <row r="2" spans="1:8" s="13" customFormat="1" ht="6" customHeight="1" thickTop="1">
      <c r="A2" s="7"/>
      <c r="B2" s="220"/>
      <c r="C2" s="8"/>
      <c r="D2" s="9"/>
      <c r="E2" s="12"/>
      <c r="F2" s="79"/>
    </row>
    <row r="3" spans="1:8" s="13" customFormat="1" ht="12" customHeight="1">
      <c r="A3" s="61"/>
      <c r="B3" s="222"/>
      <c r="C3" s="239" t="s">
        <v>220</v>
      </c>
      <c r="D3" s="217" t="s">
        <v>135</v>
      </c>
      <c r="E3" s="237" t="s">
        <v>134</v>
      </c>
      <c r="F3" s="248" t="s">
        <v>167</v>
      </c>
    </row>
    <row r="4" spans="1:8" s="13" customFormat="1" ht="12" customHeight="1">
      <c r="A4" s="61"/>
      <c r="B4" s="222"/>
      <c r="C4" s="239"/>
      <c r="D4" s="217"/>
      <c r="E4" s="237"/>
      <c r="F4" s="248"/>
    </row>
    <row r="5" spans="1:8" ht="96" customHeight="1">
      <c r="A5" s="62"/>
      <c r="B5" s="223"/>
      <c r="C5" s="240"/>
      <c r="D5" s="218"/>
      <c r="E5" s="238"/>
      <c r="F5" s="249"/>
    </row>
    <row r="6" spans="1:8" ht="13.5" customHeight="1">
      <c r="B6" s="219" t="s">
        <v>60</v>
      </c>
      <c r="C6" s="63">
        <v>7369</v>
      </c>
      <c r="D6" s="15">
        <v>60</v>
      </c>
      <c r="E6" s="16">
        <v>6949</v>
      </c>
      <c r="F6" s="83">
        <v>360</v>
      </c>
    </row>
    <row r="7" spans="1:8" ht="13.5" customHeight="1">
      <c r="B7" s="213"/>
      <c r="C7" s="17">
        <v>100</v>
      </c>
      <c r="D7" s="18">
        <v>0.81422173972045053</v>
      </c>
      <c r="E7" s="19">
        <f>E6/$C6*100</f>
        <v>94.300447821956851</v>
      </c>
      <c r="F7" s="19">
        <f>F6/$C6*100</f>
        <v>4.8853304383227032</v>
      </c>
    </row>
    <row r="8" spans="1:8" ht="13.5" customHeight="1">
      <c r="B8" s="213" t="s">
        <v>61</v>
      </c>
      <c r="C8" s="66">
        <v>549</v>
      </c>
      <c r="D8" s="21">
        <v>3</v>
      </c>
      <c r="E8" s="22">
        <v>513</v>
      </c>
      <c r="F8" s="89">
        <v>33</v>
      </c>
    </row>
    <row r="9" spans="1:8" ht="13.5" customHeight="1">
      <c r="B9" s="213"/>
      <c r="C9" s="17">
        <v>100</v>
      </c>
      <c r="D9" s="18">
        <v>0.54644808743169404</v>
      </c>
      <c r="E9" s="19">
        <f>E8/$C8*100</f>
        <v>93.442622950819683</v>
      </c>
      <c r="F9" s="19">
        <f>F8/$C8*100</f>
        <v>6.0109289617486334</v>
      </c>
    </row>
    <row r="10" spans="1:8" ht="13.5" customHeight="1">
      <c r="B10" s="213" t="s">
        <v>62</v>
      </c>
      <c r="C10" s="66">
        <v>542</v>
      </c>
      <c r="D10" s="24">
        <v>2</v>
      </c>
      <c r="E10" s="25">
        <v>497</v>
      </c>
      <c r="F10" s="89">
        <v>43</v>
      </c>
    </row>
    <row r="11" spans="1:8" ht="13.5" customHeight="1">
      <c r="B11" s="213"/>
      <c r="C11" s="17">
        <v>100</v>
      </c>
      <c r="D11" s="18">
        <v>0.36900369003690037</v>
      </c>
      <c r="E11" s="19">
        <f>E10/$C10*100</f>
        <v>91.697416974169741</v>
      </c>
      <c r="F11" s="19">
        <f>F10/$C10*100</f>
        <v>7.9335793357933575</v>
      </c>
    </row>
    <row r="12" spans="1:8" ht="13.5" customHeight="1">
      <c r="B12" s="213" t="s">
        <v>63</v>
      </c>
      <c r="C12" s="66">
        <v>592</v>
      </c>
      <c r="D12" s="24">
        <v>3</v>
      </c>
      <c r="E12" s="25">
        <v>565</v>
      </c>
      <c r="F12" s="89">
        <v>24</v>
      </c>
    </row>
    <row r="13" spans="1:8" ht="13.5" customHeight="1">
      <c r="B13" s="213"/>
      <c r="C13" s="17">
        <v>100</v>
      </c>
      <c r="D13" s="18">
        <v>0.5067567567567568</v>
      </c>
      <c r="E13" s="19">
        <f>E12/$C12*100</f>
        <v>95.439189189189193</v>
      </c>
      <c r="F13" s="19">
        <f>F12/$C12*100</f>
        <v>4.0540540540540544</v>
      </c>
    </row>
    <row r="14" spans="1:8" ht="13.5" customHeight="1">
      <c r="B14" s="213" t="s">
        <v>64</v>
      </c>
      <c r="C14" s="66">
        <v>819</v>
      </c>
      <c r="D14" s="24">
        <v>2</v>
      </c>
      <c r="E14" s="25">
        <v>769</v>
      </c>
      <c r="F14" s="89">
        <v>48</v>
      </c>
    </row>
    <row r="15" spans="1:8" ht="13.5" customHeight="1">
      <c r="B15" s="213"/>
      <c r="C15" s="17">
        <v>100</v>
      </c>
      <c r="D15" s="18">
        <v>0.24420024420024419</v>
      </c>
      <c r="E15" s="19">
        <f>E14/$C14*100</f>
        <v>93.894993894993888</v>
      </c>
      <c r="F15" s="19">
        <f>F14/$C14*100</f>
        <v>5.8608058608058604</v>
      </c>
    </row>
    <row r="16" spans="1:8" ht="13.5" customHeight="1">
      <c r="B16" s="213" t="s">
        <v>65</v>
      </c>
      <c r="C16" s="66">
        <v>1158</v>
      </c>
      <c r="D16" s="24">
        <v>8</v>
      </c>
      <c r="E16" s="25">
        <v>1073</v>
      </c>
      <c r="F16" s="89">
        <v>77</v>
      </c>
    </row>
    <row r="17" spans="2:6" ht="13.5" customHeight="1">
      <c r="B17" s="213"/>
      <c r="C17" s="17">
        <v>100</v>
      </c>
      <c r="D17" s="18">
        <v>0.69084628670120896</v>
      </c>
      <c r="E17" s="19">
        <f>E16/$C16*100</f>
        <v>92.659758203799655</v>
      </c>
      <c r="F17" s="19">
        <f>F16/$C16*100</f>
        <v>6.6493955094991373</v>
      </c>
    </row>
    <row r="18" spans="2:6" ht="13.5" customHeight="1">
      <c r="B18" s="213" t="s">
        <v>66</v>
      </c>
      <c r="C18" s="66">
        <v>1105</v>
      </c>
      <c r="D18" s="24">
        <v>7</v>
      </c>
      <c r="E18" s="25">
        <v>1065</v>
      </c>
      <c r="F18" s="89">
        <v>33</v>
      </c>
    </row>
    <row r="19" spans="2:6" ht="13.5" customHeight="1">
      <c r="B19" s="213"/>
      <c r="C19" s="17">
        <v>100</v>
      </c>
      <c r="D19" s="18">
        <v>0.63348416289592757</v>
      </c>
      <c r="E19" s="19">
        <f>E18/$C18*100</f>
        <v>96.380090497737555</v>
      </c>
      <c r="F19" s="19">
        <f>F18/$C18*100</f>
        <v>2.9864253393665159</v>
      </c>
    </row>
    <row r="20" spans="2:6" ht="13.5" customHeight="1">
      <c r="B20" s="213" t="s">
        <v>67</v>
      </c>
      <c r="C20" s="66">
        <v>905</v>
      </c>
      <c r="D20" s="24">
        <v>16</v>
      </c>
      <c r="E20" s="25">
        <v>854</v>
      </c>
      <c r="F20" s="89">
        <v>35</v>
      </c>
    </row>
    <row r="21" spans="2:6" ht="13.5" customHeight="1">
      <c r="B21" s="213"/>
      <c r="C21" s="17">
        <v>100</v>
      </c>
      <c r="D21" s="18">
        <v>1.7679558011049725</v>
      </c>
      <c r="E21" s="19">
        <f>E20/$C20*100</f>
        <v>94.364640883977899</v>
      </c>
      <c r="F21" s="19">
        <f>F20/$C20*100</f>
        <v>3.867403314917127</v>
      </c>
    </row>
    <row r="22" spans="2:6" ht="13.5" customHeight="1">
      <c r="B22" s="213" t="s">
        <v>68</v>
      </c>
      <c r="C22" s="66">
        <v>1068</v>
      </c>
      <c r="D22" s="24">
        <v>9</v>
      </c>
      <c r="E22" s="25">
        <v>1025</v>
      </c>
      <c r="F22" s="89">
        <v>34</v>
      </c>
    </row>
    <row r="23" spans="2:6" ht="13.5" customHeight="1">
      <c r="B23" s="213"/>
      <c r="C23" s="17">
        <v>100</v>
      </c>
      <c r="D23" s="18">
        <v>0.84269662921348309</v>
      </c>
      <c r="E23" s="19">
        <f>E22/$C22*100</f>
        <v>95.973782771535582</v>
      </c>
      <c r="F23" s="19">
        <f>F22/$C22*100</f>
        <v>3.1835205992509366</v>
      </c>
    </row>
    <row r="24" spans="2:6" ht="13.5" customHeight="1">
      <c r="B24" s="213" t="s">
        <v>69</v>
      </c>
      <c r="C24" s="66">
        <v>552</v>
      </c>
      <c r="D24" s="24">
        <v>10</v>
      </c>
      <c r="E24" s="25">
        <v>524</v>
      </c>
      <c r="F24" s="89">
        <v>18</v>
      </c>
    </row>
    <row r="25" spans="2:6" ht="13.5" customHeight="1">
      <c r="B25" s="213"/>
      <c r="C25" s="17">
        <v>100</v>
      </c>
      <c r="D25" s="18">
        <v>1.8115942028985508</v>
      </c>
      <c r="E25" s="19">
        <f>E24/$C24*100</f>
        <v>94.927536231884062</v>
      </c>
      <c r="F25" s="19">
        <f>F24/$C24*100</f>
        <v>3.2608695652173911</v>
      </c>
    </row>
    <row r="26" spans="2:6" ht="13.5" customHeight="1">
      <c r="B26" s="213" t="s">
        <v>70</v>
      </c>
      <c r="C26" s="66">
        <v>79</v>
      </c>
      <c r="D26" s="24" t="s">
        <v>308</v>
      </c>
      <c r="E26" s="25">
        <v>64</v>
      </c>
      <c r="F26" s="89">
        <v>15</v>
      </c>
    </row>
    <row r="27" spans="2:6" ht="13.5" customHeight="1">
      <c r="B27" s="213"/>
      <c r="C27" s="17">
        <v>100</v>
      </c>
      <c r="D27" s="68" t="s">
        <v>308</v>
      </c>
      <c r="E27" s="19">
        <f>E26/$C26*100</f>
        <v>81.012658227848107</v>
      </c>
      <c r="F27" s="19">
        <f>F26/$C26*100</f>
        <v>18.9873417721519</v>
      </c>
    </row>
    <row r="28" spans="2:6" ht="13.5" customHeight="1">
      <c r="B28" s="213" t="s">
        <v>56</v>
      </c>
      <c r="C28" s="66">
        <v>3492</v>
      </c>
      <c r="D28" s="24">
        <v>25</v>
      </c>
      <c r="E28" s="25">
        <v>3301</v>
      </c>
      <c r="F28" s="89">
        <v>166</v>
      </c>
    </row>
    <row r="29" spans="2:6" ht="13.5" customHeight="1">
      <c r="B29" s="213"/>
      <c r="C29" s="17">
        <v>100</v>
      </c>
      <c r="D29" s="18">
        <v>0.715922107674685</v>
      </c>
      <c r="E29" s="19">
        <f>E28/$C28*100</f>
        <v>94.530355097365401</v>
      </c>
      <c r="F29" s="19">
        <f>F28/$C28*100</f>
        <v>4.7537227949599083</v>
      </c>
    </row>
    <row r="30" spans="2:6" ht="13.5" customHeight="1">
      <c r="B30" s="213" t="s">
        <v>61</v>
      </c>
      <c r="C30" s="66">
        <v>265</v>
      </c>
      <c r="D30" s="24">
        <v>1</v>
      </c>
      <c r="E30" s="25">
        <v>250</v>
      </c>
      <c r="F30" s="89">
        <v>14</v>
      </c>
    </row>
    <row r="31" spans="2:6" ht="13.5" customHeight="1">
      <c r="B31" s="213"/>
      <c r="C31" s="17">
        <v>100</v>
      </c>
      <c r="D31" s="18">
        <v>0.37735849056603776</v>
      </c>
      <c r="E31" s="19">
        <f>E30/$C30*100</f>
        <v>94.339622641509436</v>
      </c>
      <c r="F31" s="19">
        <f>F30/$C30*100</f>
        <v>5.2830188679245289</v>
      </c>
    </row>
    <row r="32" spans="2:6" ht="13.5" customHeight="1">
      <c r="B32" s="213" t="s">
        <v>62</v>
      </c>
      <c r="C32" s="66">
        <v>293</v>
      </c>
      <c r="D32" s="24">
        <v>1</v>
      </c>
      <c r="E32" s="25">
        <v>267</v>
      </c>
      <c r="F32" s="89">
        <v>25</v>
      </c>
    </row>
    <row r="33" spans="2:6" ht="13.5" customHeight="1">
      <c r="B33" s="213"/>
      <c r="C33" s="17">
        <v>100</v>
      </c>
      <c r="D33" s="18">
        <v>0.34129692832764508</v>
      </c>
      <c r="E33" s="19">
        <f>E32/$C32*100</f>
        <v>91.12627986348123</v>
      </c>
      <c r="F33" s="19">
        <f>F32/$C32*100</f>
        <v>8.5324232081911262</v>
      </c>
    </row>
    <row r="34" spans="2:6" ht="13.5" customHeight="1">
      <c r="B34" s="213" t="s">
        <v>63</v>
      </c>
      <c r="C34" s="66">
        <v>308</v>
      </c>
      <c r="D34" s="24">
        <v>2</v>
      </c>
      <c r="E34" s="25">
        <v>294</v>
      </c>
      <c r="F34" s="89">
        <v>12</v>
      </c>
    </row>
    <row r="35" spans="2:6" ht="13.5" customHeight="1">
      <c r="B35" s="213"/>
      <c r="C35" s="17">
        <v>100</v>
      </c>
      <c r="D35" s="18">
        <v>0.64935064935064934</v>
      </c>
      <c r="E35" s="19">
        <f>E34/$C34*100</f>
        <v>95.454545454545453</v>
      </c>
      <c r="F35" s="19">
        <f>F34/$C34*100</f>
        <v>3.8961038961038961</v>
      </c>
    </row>
    <row r="36" spans="2:6" ht="13.5" customHeight="1">
      <c r="B36" s="213" t="s">
        <v>64</v>
      </c>
      <c r="C36" s="66">
        <v>398</v>
      </c>
      <c r="D36" s="24">
        <v>1</v>
      </c>
      <c r="E36" s="25">
        <v>374</v>
      </c>
      <c r="F36" s="89">
        <v>23</v>
      </c>
    </row>
    <row r="37" spans="2:6" ht="13.5" customHeight="1">
      <c r="B37" s="213"/>
      <c r="C37" s="17">
        <v>100</v>
      </c>
      <c r="D37" s="18">
        <v>0.25125628140703515</v>
      </c>
      <c r="E37" s="19">
        <f>E36/$C36*100</f>
        <v>93.969849246231149</v>
      </c>
      <c r="F37" s="19">
        <f>F36/$C36*100</f>
        <v>5.7788944723618094</v>
      </c>
    </row>
    <row r="38" spans="2:6" ht="13.5" customHeight="1">
      <c r="B38" s="213" t="s">
        <v>65</v>
      </c>
      <c r="C38" s="66">
        <v>536</v>
      </c>
      <c r="D38" s="24">
        <v>2</v>
      </c>
      <c r="E38" s="25">
        <v>496</v>
      </c>
      <c r="F38" s="89">
        <v>38</v>
      </c>
    </row>
    <row r="39" spans="2:6" ht="13.5" customHeight="1">
      <c r="B39" s="213"/>
      <c r="C39" s="17">
        <v>100</v>
      </c>
      <c r="D39" s="18">
        <v>0.37313432835820892</v>
      </c>
      <c r="E39" s="19">
        <f>E38/$C38*100</f>
        <v>92.537313432835816</v>
      </c>
      <c r="F39" s="19">
        <f>F38/$C38*100</f>
        <v>7.08955223880597</v>
      </c>
    </row>
    <row r="40" spans="2:6" ht="13.5" customHeight="1">
      <c r="B40" s="213" t="s">
        <v>66</v>
      </c>
      <c r="C40" s="66">
        <v>518</v>
      </c>
      <c r="D40" s="24">
        <v>4</v>
      </c>
      <c r="E40" s="25">
        <v>500</v>
      </c>
      <c r="F40" s="89">
        <v>14</v>
      </c>
    </row>
    <row r="41" spans="2:6" ht="13.5" customHeight="1">
      <c r="B41" s="213"/>
      <c r="C41" s="17">
        <v>100</v>
      </c>
      <c r="D41" s="18">
        <v>0.77220077220077221</v>
      </c>
      <c r="E41" s="19">
        <f>E40/$C40*100</f>
        <v>96.525096525096515</v>
      </c>
      <c r="F41" s="19">
        <f>F40/$C40*100</f>
        <v>2.7027027027027026</v>
      </c>
    </row>
    <row r="42" spans="2:6" ht="13.5" customHeight="1">
      <c r="B42" s="213" t="s">
        <v>67</v>
      </c>
      <c r="C42" s="66">
        <v>452</v>
      </c>
      <c r="D42" s="24">
        <v>6</v>
      </c>
      <c r="E42" s="25">
        <v>430</v>
      </c>
      <c r="F42" s="89">
        <v>16</v>
      </c>
    </row>
    <row r="43" spans="2:6" ht="13.5" customHeight="1">
      <c r="B43" s="213"/>
      <c r="C43" s="17">
        <v>100</v>
      </c>
      <c r="D43" s="18">
        <v>1.3274336283185841</v>
      </c>
      <c r="E43" s="19">
        <f>E42/$C42*100</f>
        <v>95.13274336283186</v>
      </c>
      <c r="F43" s="19">
        <f>F42/$C42*100</f>
        <v>3.5398230088495577</v>
      </c>
    </row>
    <row r="44" spans="2:6" ht="13.5" customHeight="1">
      <c r="B44" s="213" t="s">
        <v>68</v>
      </c>
      <c r="C44" s="66">
        <v>473</v>
      </c>
      <c r="D44" s="24">
        <v>4</v>
      </c>
      <c r="E44" s="25">
        <v>455</v>
      </c>
      <c r="F44" s="89">
        <v>14</v>
      </c>
    </row>
    <row r="45" spans="2:6" ht="13.5" customHeight="1">
      <c r="B45" s="213"/>
      <c r="C45" s="17">
        <v>100</v>
      </c>
      <c r="D45" s="18">
        <v>0.84566596194503174</v>
      </c>
      <c r="E45" s="19">
        <f>E44/$C44*100</f>
        <v>96.194503171247362</v>
      </c>
      <c r="F45" s="19">
        <f>F44/$C44*100</f>
        <v>2.9598308668076108</v>
      </c>
    </row>
    <row r="46" spans="2:6" ht="13.5" customHeight="1">
      <c r="B46" s="213" t="s">
        <v>69</v>
      </c>
      <c r="C46" s="66">
        <v>228</v>
      </c>
      <c r="D46" s="24">
        <v>4</v>
      </c>
      <c r="E46" s="25">
        <v>217</v>
      </c>
      <c r="F46" s="89">
        <v>7</v>
      </c>
    </row>
    <row r="47" spans="2:6" ht="13.5" customHeight="1">
      <c r="B47" s="213"/>
      <c r="C47" s="17">
        <v>100</v>
      </c>
      <c r="D47" s="18">
        <v>1.7543859649122806</v>
      </c>
      <c r="E47" s="19">
        <f>E46/$C46*100</f>
        <v>95.175438596491219</v>
      </c>
      <c r="F47" s="19">
        <f>F46/$C46*100</f>
        <v>3.070175438596491</v>
      </c>
    </row>
    <row r="48" spans="2:6">
      <c r="B48" s="213" t="s">
        <v>70</v>
      </c>
      <c r="C48" s="66">
        <v>21</v>
      </c>
      <c r="D48" s="21" t="s">
        <v>308</v>
      </c>
      <c r="E48" s="22">
        <v>18</v>
      </c>
      <c r="F48" s="89">
        <v>3</v>
      </c>
    </row>
    <row r="49" spans="2:6">
      <c r="B49" s="213"/>
      <c r="C49" s="17">
        <v>100</v>
      </c>
      <c r="D49" s="68" t="s">
        <v>308</v>
      </c>
      <c r="E49" s="19">
        <f>E48/$C48*100</f>
        <v>85.714285714285708</v>
      </c>
      <c r="F49" s="19">
        <f>F48/$C48*100</f>
        <v>14.285714285714285</v>
      </c>
    </row>
    <row r="50" spans="2:6">
      <c r="B50" s="213" t="s">
        <v>57</v>
      </c>
      <c r="C50" s="66">
        <v>3821</v>
      </c>
      <c r="D50" s="24">
        <v>35</v>
      </c>
      <c r="E50" s="25">
        <v>3601</v>
      </c>
      <c r="F50" s="89">
        <v>185</v>
      </c>
    </row>
    <row r="51" spans="2:6">
      <c r="B51" s="213"/>
      <c r="C51" s="17">
        <v>100</v>
      </c>
      <c r="D51" s="18">
        <v>0.91599057838262243</v>
      </c>
      <c r="E51" s="19">
        <f>E50/$C50*100</f>
        <v>94.242344935880666</v>
      </c>
      <c r="F51" s="19">
        <f>F50/$C50*100</f>
        <v>4.8416644857367181</v>
      </c>
    </row>
    <row r="52" spans="2:6">
      <c r="B52" s="213" t="s">
        <v>61</v>
      </c>
      <c r="C52" s="66">
        <v>268</v>
      </c>
      <c r="D52" s="24">
        <v>2</v>
      </c>
      <c r="E52" s="25">
        <v>248</v>
      </c>
      <c r="F52" s="89">
        <v>18</v>
      </c>
    </row>
    <row r="53" spans="2:6">
      <c r="B53" s="213"/>
      <c r="C53" s="17">
        <v>100</v>
      </c>
      <c r="D53" s="18">
        <v>0.74626865671641784</v>
      </c>
      <c r="E53" s="19">
        <f>E52/$C52*100</f>
        <v>92.537313432835816</v>
      </c>
      <c r="F53" s="19">
        <f>F52/$C52*100</f>
        <v>6.7164179104477615</v>
      </c>
    </row>
    <row r="54" spans="2:6">
      <c r="B54" s="213" t="s">
        <v>62</v>
      </c>
      <c r="C54" s="66">
        <v>237</v>
      </c>
      <c r="D54" s="24">
        <v>1</v>
      </c>
      <c r="E54" s="25">
        <v>219</v>
      </c>
      <c r="F54" s="89">
        <v>17</v>
      </c>
    </row>
    <row r="55" spans="2:6">
      <c r="B55" s="213"/>
      <c r="C55" s="17">
        <v>100</v>
      </c>
      <c r="D55" s="18">
        <v>0.42194092827004215</v>
      </c>
      <c r="E55" s="19">
        <f>E54/$C54*100</f>
        <v>92.405063291139243</v>
      </c>
      <c r="F55" s="19">
        <f>F54/$C54*100</f>
        <v>7.1729957805907167</v>
      </c>
    </row>
    <row r="56" spans="2:6">
      <c r="B56" s="213" t="s">
        <v>63</v>
      </c>
      <c r="C56" s="66">
        <v>284</v>
      </c>
      <c r="D56" s="24">
        <v>1</v>
      </c>
      <c r="E56" s="25">
        <v>271</v>
      </c>
      <c r="F56" s="89">
        <v>12</v>
      </c>
    </row>
    <row r="57" spans="2:6">
      <c r="B57" s="213"/>
      <c r="C57" s="17">
        <v>100</v>
      </c>
      <c r="D57" s="18">
        <v>0.35211267605633806</v>
      </c>
      <c r="E57" s="19">
        <f>E56/$C56*100</f>
        <v>95.422535211267601</v>
      </c>
      <c r="F57" s="19">
        <f>F56/$C56*100</f>
        <v>4.225352112676056</v>
      </c>
    </row>
    <row r="58" spans="2:6">
      <c r="B58" s="213" t="s">
        <v>64</v>
      </c>
      <c r="C58" s="66">
        <v>419</v>
      </c>
      <c r="D58" s="24">
        <v>1</v>
      </c>
      <c r="E58" s="25">
        <v>393</v>
      </c>
      <c r="F58" s="89">
        <v>25</v>
      </c>
    </row>
    <row r="59" spans="2:6">
      <c r="B59" s="213"/>
      <c r="C59" s="17">
        <v>100</v>
      </c>
      <c r="D59" s="18">
        <v>0.23866348448687352</v>
      </c>
      <c r="E59" s="19">
        <f>E58/$C58*100</f>
        <v>93.794749403341299</v>
      </c>
      <c r="F59" s="19">
        <f>F58/$C58*100</f>
        <v>5.9665871121718377</v>
      </c>
    </row>
    <row r="60" spans="2:6">
      <c r="B60" s="213" t="s">
        <v>65</v>
      </c>
      <c r="C60" s="66">
        <v>621</v>
      </c>
      <c r="D60" s="24">
        <v>6</v>
      </c>
      <c r="E60" s="25">
        <v>576</v>
      </c>
      <c r="F60" s="89">
        <v>39</v>
      </c>
    </row>
    <row r="61" spans="2:6">
      <c r="B61" s="213"/>
      <c r="C61" s="17">
        <v>100</v>
      </c>
      <c r="D61" s="18">
        <v>0.96618357487922701</v>
      </c>
      <c r="E61" s="19">
        <f>E60/$C60*100</f>
        <v>92.753623188405797</v>
      </c>
      <c r="F61" s="19">
        <f>F60/$C60*100</f>
        <v>6.2801932367149762</v>
      </c>
    </row>
    <row r="62" spans="2:6">
      <c r="B62" s="213" t="s">
        <v>66</v>
      </c>
      <c r="C62" s="66">
        <v>586</v>
      </c>
      <c r="D62" s="24">
        <v>3</v>
      </c>
      <c r="E62" s="25">
        <v>565</v>
      </c>
      <c r="F62" s="89">
        <v>18</v>
      </c>
    </row>
    <row r="63" spans="2:6">
      <c r="B63" s="213"/>
      <c r="C63" s="17">
        <v>100</v>
      </c>
      <c r="D63" s="18">
        <v>0.51194539249146753</v>
      </c>
      <c r="E63" s="19">
        <f>E62/$C62*100</f>
        <v>96.416382252559728</v>
      </c>
      <c r="F63" s="19">
        <f>F62/$C62*100</f>
        <v>3.0716723549488054</v>
      </c>
    </row>
    <row r="64" spans="2:6">
      <c r="B64" s="213" t="s">
        <v>67</v>
      </c>
      <c r="C64" s="66">
        <v>453</v>
      </c>
      <c r="D64" s="24">
        <v>10</v>
      </c>
      <c r="E64" s="25">
        <v>424</v>
      </c>
      <c r="F64" s="89">
        <v>19</v>
      </c>
    </row>
    <row r="65" spans="2:9">
      <c r="B65" s="213"/>
      <c r="C65" s="17">
        <v>100</v>
      </c>
      <c r="D65" s="18">
        <v>2.2075055187637971</v>
      </c>
      <c r="E65" s="19">
        <f>E64/$C64*100</f>
        <v>93.598233995584991</v>
      </c>
      <c r="F65" s="19">
        <f>F64/$C64*100</f>
        <v>4.1942604856512142</v>
      </c>
    </row>
    <row r="66" spans="2:9">
      <c r="B66" s="213" t="s">
        <v>68</v>
      </c>
      <c r="C66" s="66">
        <v>594</v>
      </c>
      <c r="D66" s="24">
        <v>5</v>
      </c>
      <c r="E66" s="25">
        <v>569</v>
      </c>
      <c r="F66" s="89">
        <v>20</v>
      </c>
    </row>
    <row r="67" spans="2:9">
      <c r="B67" s="213"/>
      <c r="C67" s="17">
        <v>100</v>
      </c>
      <c r="D67" s="18">
        <v>0.84175084175084169</v>
      </c>
      <c r="E67" s="19">
        <f>E66/$C66*100</f>
        <v>95.7912457912458</v>
      </c>
      <c r="F67" s="19">
        <f>F66/$C66*100</f>
        <v>3.3670033670033668</v>
      </c>
    </row>
    <row r="68" spans="2:9">
      <c r="B68" s="213" t="s">
        <v>69</v>
      </c>
      <c r="C68" s="66">
        <v>324</v>
      </c>
      <c r="D68" s="24">
        <v>6</v>
      </c>
      <c r="E68" s="25">
        <v>307</v>
      </c>
      <c r="F68" s="89">
        <v>11</v>
      </c>
    </row>
    <row r="69" spans="2:9">
      <c r="B69" s="213"/>
      <c r="C69" s="17">
        <v>100</v>
      </c>
      <c r="D69" s="18">
        <v>1.8518518518518516</v>
      </c>
      <c r="E69" s="19">
        <f>E68/$C68*100</f>
        <v>94.753086419753089</v>
      </c>
      <c r="F69" s="19">
        <f>F68/$C68*100</f>
        <v>3.3950617283950617</v>
      </c>
    </row>
    <row r="70" spans="2:9">
      <c r="B70" s="213" t="s">
        <v>70</v>
      </c>
      <c r="C70" s="66">
        <v>35</v>
      </c>
      <c r="D70" s="24" t="s">
        <v>308</v>
      </c>
      <c r="E70" s="25">
        <v>29</v>
      </c>
      <c r="F70" s="89">
        <v>6</v>
      </c>
    </row>
    <row r="71" spans="2:9">
      <c r="B71" s="213"/>
      <c r="C71" s="17">
        <v>100</v>
      </c>
      <c r="D71" s="68" t="s">
        <v>308</v>
      </c>
      <c r="E71" s="19">
        <f>E70/$C70*100</f>
        <v>82.857142857142861</v>
      </c>
      <c r="F71" s="19">
        <f>F70/$C70*100</f>
        <v>17.142857142857142</v>
      </c>
    </row>
    <row r="72" spans="2:9">
      <c r="B72" s="213" t="s">
        <v>58</v>
      </c>
      <c r="C72" s="66">
        <v>56</v>
      </c>
      <c r="D72" s="24" t="s">
        <v>308</v>
      </c>
      <c r="E72" s="25">
        <v>47</v>
      </c>
      <c r="F72" s="89">
        <v>9</v>
      </c>
      <c r="H72" s="154"/>
      <c r="I72" s="154"/>
    </row>
    <row r="73" spans="2:9">
      <c r="B73" s="213"/>
      <c r="C73" s="17">
        <v>100</v>
      </c>
      <c r="D73" s="68" t="s">
        <v>308</v>
      </c>
      <c r="E73" s="19">
        <f>E72/$C72*100</f>
        <v>83.928571428571431</v>
      </c>
      <c r="F73" s="19">
        <f>F72/$C72*100</f>
        <v>16.071428571428573</v>
      </c>
    </row>
    <row r="74" spans="2:9">
      <c r="B74" s="213" t="s">
        <v>71</v>
      </c>
      <c r="C74" s="66">
        <v>2105</v>
      </c>
      <c r="D74" s="24">
        <v>29</v>
      </c>
      <c r="E74" s="25">
        <v>2007</v>
      </c>
      <c r="F74" s="89">
        <v>69</v>
      </c>
    </row>
    <row r="75" spans="2:9">
      <c r="B75" s="213"/>
      <c r="C75" s="17">
        <v>100</v>
      </c>
      <c r="D75" s="18">
        <v>1.3776722090261282</v>
      </c>
      <c r="E75" s="19">
        <f>E74/$C74*100</f>
        <v>95.344418052256529</v>
      </c>
      <c r="F75" s="19">
        <f>F74/$C74*100</f>
        <v>3.2779097387173399</v>
      </c>
    </row>
    <row r="76" spans="2:9">
      <c r="B76" s="213" t="s">
        <v>72</v>
      </c>
      <c r="C76" s="66">
        <v>947</v>
      </c>
      <c r="D76" s="24">
        <v>14</v>
      </c>
      <c r="E76" s="25">
        <v>904</v>
      </c>
      <c r="F76" s="89">
        <v>29</v>
      </c>
    </row>
    <row r="77" spans="2:9">
      <c r="B77" s="213"/>
      <c r="C77" s="17">
        <v>100</v>
      </c>
      <c r="D77" s="18">
        <v>1.4783526927138331</v>
      </c>
      <c r="E77" s="19">
        <f>E76/$C76*100</f>
        <v>95.459345300950375</v>
      </c>
      <c r="F77" s="19">
        <f>F76/$C76*100</f>
        <v>3.0623020063357971</v>
      </c>
    </row>
    <row r="78" spans="2:9">
      <c r="B78" s="213" t="s">
        <v>73</v>
      </c>
      <c r="C78" s="66">
        <v>1157</v>
      </c>
      <c r="D78" s="24">
        <v>15</v>
      </c>
      <c r="E78" s="25">
        <v>1102</v>
      </c>
      <c r="F78" s="89">
        <v>40</v>
      </c>
    </row>
    <row r="79" spans="2:9">
      <c r="B79" s="214"/>
      <c r="C79" s="27">
        <v>100</v>
      </c>
      <c r="D79" s="28">
        <v>1.2964563526361279</v>
      </c>
      <c r="E79" s="29">
        <f>E78/$C78*100</f>
        <v>95.246326707000861</v>
      </c>
      <c r="F79" s="29">
        <f>F78/$C78*100</f>
        <v>3.4572169403630082</v>
      </c>
    </row>
    <row r="80" spans="2:9">
      <c r="C80" s="31"/>
      <c r="E80" s="62"/>
    </row>
    <row r="81" spans="3:5">
      <c r="C81" s="128"/>
      <c r="D81" s="30"/>
      <c r="E81" s="30"/>
    </row>
    <row r="82" spans="3:5">
      <c r="E82" s="62"/>
    </row>
    <row r="83" spans="3:5">
      <c r="E83" s="62"/>
    </row>
    <row r="84" spans="3:5">
      <c r="E84" s="62"/>
    </row>
    <row r="85" spans="3:5">
      <c r="E85" s="62"/>
    </row>
    <row r="86" spans="3:5">
      <c r="E86" s="62"/>
    </row>
    <row r="87" spans="3:5">
      <c r="E87" s="62"/>
    </row>
    <row r="88" spans="3:5">
      <c r="E88" s="62"/>
    </row>
    <row r="89" spans="3:5">
      <c r="E89" s="62"/>
    </row>
    <row r="90" spans="3:5">
      <c r="E90" s="62"/>
    </row>
    <row r="91" spans="3:5">
      <c r="E91" s="62"/>
    </row>
    <row r="92" spans="3:5">
      <c r="E92" s="62"/>
    </row>
    <row r="93" spans="3:5">
      <c r="E93" s="62"/>
    </row>
    <row r="94" spans="3:5">
      <c r="E94" s="62"/>
    </row>
    <row r="95" spans="3:5">
      <c r="E95" s="62"/>
    </row>
    <row r="96" spans="3:5">
      <c r="E96" s="62"/>
    </row>
    <row r="97" spans="5:5">
      <c r="E97" s="62"/>
    </row>
    <row r="98" spans="5:5">
      <c r="E98" s="62"/>
    </row>
  </sheetData>
  <mergeCells count="42">
    <mergeCell ref="E3:E5"/>
    <mergeCell ref="C3:C5"/>
    <mergeCell ref="B18:B19"/>
    <mergeCell ref="B22:B23"/>
    <mergeCell ref="B24:B25"/>
    <mergeCell ref="B14:B15"/>
    <mergeCell ref="B16:B17"/>
    <mergeCell ref="B20:B21"/>
    <mergeCell ref="B2:B5"/>
    <mergeCell ref="D3:D5"/>
    <mergeCell ref="B28:B29"/>
    <mergeCell ref="B6:B7"/>
    <mergeCell ref="B8:B9"/>
    <mergeCell ref="B10:B11"/>
    <mergeCell ref="B12:B13"/>
    <mergeCell ref="B26:B27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F3:F5"/>
    <mergeCell ref="B78:B79"/>
    <mergeCell ref="B70:B71"/>
    <mergeCell ref="B72:B73"/>
    <mergeCell ref="B74:B75"/>
    <mergeCell ref="B76:B77"/>
    <mergeCell ref="B68:B69"/>
    <mergeCell ref="B54:B55"/>
    <mergeCell ref="B56:B57"/>
    <mergeCell ref="B58:B59"/>
    <mergeCell ref="B60:B61"/>
    <mergeCell ref="B62:B63"/>
    <mergeCell ref="B64:B65"/>
    <mergeCell ref="B66:B67"/>
    <mergeCell ref="B52:B53"/>
    <mergeCell ref="B30:B31"/>
  </mergeCells>
  <phoneticPr fontId="2"/>
  <pageMargins left="0.78740157480314965" right="0.39370078740157483" top="0.39370078740157483" bottom="0.39370078740157483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13"/>
  <sheetViews>
    <sheetView zoomScaleNormal="100" workbookViewId="0"/>
  </sheetViews>
  <sheetFormatPr defaultColWidth="8.88671875" defaultRowHeight="12"/>
  <cols>
    <col min="1" max="1" width="0.44140625" style="1" customWidth="1"/>
    <col min="2" max="2" width="31.77734375" style="1" customWidth="1"/>
    <col min="3" max="22" width="6.88671875" style="1" customWidth="1"/>
    <col min="23" max="23" width="6.88671875" style="62" customWidth="1"/>
    <col min="24" max="46" width="6.88671875" style="1" customWidth="1"/>
    <col min="47" max="16384" width="8.88671875" style="1"/>
  </cols>
  <sheetData>
    <row r="1" spans="1:23" s="4" customFormat="1" ht="13.5" customHeight="1" thickBot="1">
      <c r="B1" s="5" t="s">
        <v>292</v>
      </c>
      <c r="C1" s="5"/>
      <c r="D1" s="5"/>
      <c r="E1" s="5"/>
      <c r="F1" s="5"/>
      <c r="G1" s="5"/>
      <c r="H1" s="5"/>
      <c r="I1" s="206"/>
      <c r="J1" s="5"/>
      <c r="K1" s="5"/>
      <c r="L1" s="5"/>
      <c r="M1" s="5"/>
      <c r="N1" s="5"/>
      <c r="O1" s="5"/>
      <c r="W1" s="144"/>
    </row>
    <row r="2" spans="1:23" s="13" customFormat="1" ht="6" customHeight="1" thickTop="1">
      <c r="A2" s="7"/>
      <c r="B2" s="220"/>
      <c r="C2" s="198"/>
      <c r="D2" s="199"/>
      <c r="E2" s="9"/>
      <c r="F2" s="9"/>
      <c r="G2" s="9"/>
      <c r="H2" s="9"/>
      <c r="I2" s="9"/>
      <c r="J2" s="9"/>
      <c r="K2" s="9"/>
      <c r="L2" s="9"/>
      <c r="M2" s="9"/>
      <c r="N2" s="7"/>
      <c r="O2" s="9"/>
      <c r="P2" s="9"/>
      <c r="Q2" s="9"/>
      <c r="R2" s="9"/>
      <c r="S2" s="9"/>
      <c r="T2" s="9"/>
      <c r="U2" s="9"/>
      <c r="V2" s="198"/>
      <c r="W2" s="199"/>
    </row>
    <row r="3" spans="1:23" s="13" customFormat="1" ht="13.5" customHeight="1">
      <c r="B3" s="221"/>
      <c r="C3" s="224" t="s">
        <v>291</v>
      </c>
      <c r="D3" s="217" t="s">
        <v>290</v>
      </c>
      <c r="E3" s="217" t="s">
        <v>356</v>
      </c>
      <c r="F3" s="217" t="s">
        <v>357</v>
      </c>
      <c r="G3" s="217" t="s">
        <v>358</v>
      </c>
      <c r="H3" s="217" t="s">
        <v>359</v>
      </c>
      <c r="I3" s="217" t="s">
        <v>360</v>
      </c>
      <c r="J3" s="217" t="s">
        <v>470</v>
      </c>
      <c r="K3" s="217" t="s">
        <v>469</v>
      </c>
      <c r="L3" s="217" t="s">
        <v>363</v>
      </c>
      <c r="M3" s="217" t="s">
        <v>204</v>
      </c>
      <c r="N3" s="217" t="s">
        <v>289</v>
      </c>
      <c r="O3" s="217" t="s">
        <v>364</v>
      </c>
      <c r="P3" s="217" t="s">
        <v>365</v>
      </c>
      <c r="Q3" s="217" t="s">
        <v>366</v>
      </c>
      <c r="R3" s="217" t="s">
        <v>367</v>
      </c>
      <c r="S3" s="217" t="s">
        <v>368</v>
      </c>
      <c r="T3" s="217" t="s">
        <v>369</v>
      </c>
      <c r="U3" s="217" t="s">
        <v>370</v>
      </c>
      <c r="V3" s="217" t="s">
        <v>288</v>
      </c>
      <c r="W3" s="226" t="s">
        <v>156</v>
      </c>
    </row>
    <row r="4" spans="1:23" s="13" customFormat="1" ht="3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26"/>
    </row>
    <row r="5" spans="1:23" ht="142.19999999999999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27"/>
    </row>
    <row r="6" spans="1:23" ht="13.5" customHeight="1">
      <c r="B6" s="219" t="s">
        <v>60</v>
      </c>
      <c r="C6" s="14">
        <v>7369</v>
      </c>
      <c r="D6" s="15">
        <v>367</v>
      </c>
      <c r="E6" s="15">
        <v>133</v>
      </c>
      <c r="F6" s="15">
        <v>14</v>
      </c>
      <c r="G6" s="15">
        <v>10</v>
      </c>
      <c r="H6" s="15">
        <v>6</v>
      </c>
      <c r="I6" s="15" t="s">
        <v>307</v>
      </c>
      <c r="J6" s="15">
        <v>97</v>
      </c>
      <c r="K6" s="15">
        <v>5</v>
      </c>
      <c r="L6" s="15">
        <v>99</v>
      </c>
      <c r="M6" s="15">
        <v>11</v>
      </c>
      <c r="N6" s="15">
        <v>869</v>
      </c>
      <c r="O6" s="16">
        <v>346</v>
      </c>
      <c r="P6" s="16">
        <v>159</v>
      </c>
      <c r="Q6" s="16">
        <v>149</v>
      </c>
      <c r="R6" s="16">
        <v>29</v>
      </c>
      <c r="S6" s="16">
        <v>161</v>
      </c>
      <c r="T6" s="16">
        <v>12</v>
      </c>
      <c r="U6" s="16">
        <v>13</v>
      </c>
      <c r="V6" s="16">
        <v>6068</v>
      </c>
      <c r="W6" s="16">
        <v>65</v>
      </c>
    </row>
    <row r="7" spans="1:23" ht="13.5" customHeight="1">
      <c r="B7" s="213"/>
      <c r="C7" s="207">
        <v>100</v>
      </c>
      <c r="D7" s="51">
        <v>4.9803229746234221</v>
      </c>
      <c r="E7" s="51">
        <v>1.8048581897136655</v>
      </c>
      <c r="F7" s="51">
        <v>0.18998507260143846</v>
      </c>
      <c r="G7" s="51">
        <v>0.13570362328674174</v>
      </c>
      <c r="H7" s="51">
        <v>8.1422173972045056E-2</v>
      </c>
      <c r="I7" s="51" t="s">
        <v>307</v>
      </c>
      <c r="J7" s="51">
        <v>1.3163251458813952</v>
      </c>
      <c r="K7" s="51">
        <v>6.7851811643370868E-2</v>
      </c>
      <c r="L7" s="51">
        <v>1.3434658705387434</v>
      </c>
      <c r="M7" s="51">
        <v>0.14927398561541594</v>
      </c>
      <c r="N7" s="51">
        <v>11.792644863617859</v>
      </c>
      <c r="O7" s="126">
        <v>4.6953453657212645</v>
      </c>
      <c r="P7" s="126">
        <v>2.157687610259194</v>
      </c>
      <c r="Q7" s="126">
        <v>2.0219839869724523</v>
      </c>
      <c r="R7" s="126">
        <v>0.39354050753155112</v>
      </c>
      <c r="S7" s="126">
        <v>2.184828334916542</v>
      </c>
      <c r="T7" s="126">
        <v>0.16284434794409011</v>
      </c>
      <c r="U7" s="126">
        <v>0.17641471027276429</v>
      </c>
      <c r="V7" s="126">
        <v>82.344958610394897</v>
      </c>
      <c r="W7" s="126">
        <v>0.88207355136382148</v>
      </c>
    </row>
    <row r="8" spans="1:23" ht="13.5" customHeight="1">
      <c r="B8" s="213" t="s">
        <v>158</v>
      </c>
      <c r="C8" s="20">
        <v>60</v>
      </c>
      <c r="D8" s="21" t="s">
        <v>340</v>
      </c>
      <c r="E8" s="21" t="s">
        <v>307</v>
      </c>
      <c r="F8" s="21" t="s">
        <v>307</v>
      </c>
      <c r="G8" s="21" t="s">
        <v>307</v>
      </c>
      <c r="H8" s="21" t="s">
        <v>307</v>
      </c>
      <c r="I8" s="21" t="s">
        <v>307</v>
      </c>
      <c r="J8" s="21" t="s">
        <v>307</v>
      </c>
      <c r="K8" s="21" t="s">
        <v>307</v>
      </c>
      <c r="L8" s="21" t="s">
        <v>307</v>
      </c>
      <c r="M8" s="21" t="s">
        <v>307</v>
      </c>
      <c r="N8" s="21">
        <v>6</v>
      </c>
      <c r="O8" s="22">
        <v>3</v>
      </c>
      <c r="P8" s="22">
        <v>1</v>
      </c>
      <c r="Q8" s="22">
        <v>1</v>
      </c>
      <c r="R8" s="22" t="s">
        <v>307</v>
      </c>
      <c r="S8" s="22" t="s">
        <v>307</v>
      </c>
      <c r="T8" s="22">
        <v>1</v>
      </c>
      <c r="U8" s="22" t="s">
        <v>307</v>
      </c>
      <c r="V8" s="22">
        <v>52</v>
      </c>
      <c r="W8" s="22">
        <v>2</v>
      </c>
    </row>
    <row r="9" spans="1:23" ht="13.5" customHeight="1">
      <c r="B9" s="230"/>
      <c r="C9" s="196">
        <v>100</v>
      </c>
      <c r="D9" s="47" t="s">
        <v>340</v>
      </c>
      <c r="E9" s="47" t="s">
        <v>307</v>
      </c>
      <c r="F9" s="47" t="s">
        <v>307</v>
      </c>
      <c r="G9" s="47" t="s">
        <v>307</v>
      </c>
      <c r="H9" s="47" t="s">
        <v>307</v>
      </c>
      <c r="I9" s="47" t="s">
        <v>307</v>
      </c>
      <c r="J9" s="47" t="s">
        <v>307</v>
      </c>
      <c r="K9" s="47" t="s">
        <v>307</v>
      </c>
      <c r="L9" s="47" t="s">
        <v>307</v>
      </c>
      <c r="M9" s="47" t="s">
        <v>307</v>
      </c>
      <c r="N9" s="47">
        <v>10</v>
      </c>
      <c r="O9" s="47">
        <v>5</v>
      </c>
      <c r="P9" s="47">
        <v>1.6666666666666667</v>
      </c>
      <c r="Q9" s="47">
        <v>1.6666666666666667</v>
      </c>
      <c r="R9" s="47" t="s">
        <v>307</v>
      </c>
      <c r="S9" s="47" t="s">
        <v>307</v>
      </c>
      <c r="T9" s="47">
        <v>1.6666666666666667</v>
      </c>
      <c r="U9" s="47" t="s">
        <v>307</v>
      </c>
      <c r="V9" s="47">
        <v>86.666666666666671</v>
      </c>
      <c r="W9" s="197">
        <v>3.3333333333333335</v>
      </c>
    </row>
    <row r="10" spans="1:23">
      <c r="B10" s="213" t="s">
        <v>159</v>
      </c>
      <c r="C10" s="23">
        <v>6949</v>
      </c>
      <c r="D10" s="24">
        <v>357</v>
      </c>
      <c r="E10" s="24">
        <v>122</v>
      </c>
      <c r="F10" s="24">
        <v>14</v>
      </c>
      <c r="G10" s="24">
        <v>10</v>
      </c>
      <c r="H10" s="24">
        <v>6</v>
      </c>
      <c r="I10" s="24" t="s">
        <v>307</v>
      </c>
      <c r="J10" s="24">
        <v>94</v>
      </c>
      <c r="K10" s="24">
        <v>5</v>
      </c>
      <c r="L10" s="24">
        <v>96</v>
      </c>
      <c r="M10" s="24">
        <v>10</v>
      </c>
      <c r="N10" s="24">
        <v>795</v>
      </c>
      <c r="O10" s="25">
        <v>311</v>
      </c>
      <c r="P10" s="25">
        <v>143</v>
      </c>
      <c r="Q10" s="25">
        <v>137</v>
      </c>
      <c r="R10" s="25">
        <v>28</v>
      </c>
      <c r="S10" s="25">
        <v>152</v>
      </c>
      <c r="T10" s="25">
        <v>11</v>
      </c>
      <c r="U10" s="25">
        <v>13</v>
      </c>
      <c r="V10" s="25">
        <v>5755</v>
      </c>
      <c r="W10" s="25">
        <v>49</v>
      </c>
    </row>
    <row r="11" spans="1:23">
      <c r="B11" s="213"/>
      <c r="C11" s="207">
        <v>100</v>
      </c>
      <c r="D11" s="51">
        <v>5.1374298460210106</v>
      </c>
      <c r="E11" s="51">
        <v>1.7556482947186647</v>
      </c>
      <c r="F11" s="51">
        <v>0.20146783709886315</v>
      </c>
      <c r="G11" s="51">
        <v>0.14390559792775939</v>
      </c>
      <c r="H11" s="51">
        <v>8.6343358756655636E-2</v>
      </c>
      <c r="I11" s="51" t="s">
        <v>307</v>
      </c>
      <c r="J11" s="51">
        <v>1.3527126205209383</v>
      </c>
      <c r="K11" s="51">
        <v>7.1952798963879697E-2</v>
      </c>
      <c r="L11" s="51">
        <v>1.3814937401064902</v>
      </c>
      <c r="M11" s="51">
        <v>0.14390559792775939</v>
      </c>
      <c r="N11" s="51">
        <v>11.440495035256872</v>
      </c>
      <c r="O11" s="51">
        <v>4.4754640955533169</v>
      </c>
      <c r="P11" s="51">
        <v>2.0578500503669592</v>
      </c>
      <c r="Q11" s="51">
        <v>1.9715066916103037</v>
      </c>
      <c r="R11" s="51">
        <v>0.4029356741977263</v>
      </c>
      <c r="S11" s="51">
        <v>2.1873650885019429</v>
      </c>
      <c r="T11" s="51">
        <v>0.15829615772053532</v>
      </c>
      <c r="U11" s="51">
        <v>0.1870772773060872</v>
      </c>
      <c r="V11" s="51">
        <v>82.817671607425524</v>
      </c>
      <c r="W11" s="126">
        <v>0.70513742984602101</v>
      </c>
    </row>
    <row r="12" spans="1:23">
      <c r="B12" s="231" t="s">
        <v>167</v>
      </c>
      <c r="C12" s="86">
        <v>360</v>
      </c>
      <c r="D12" s="86">
        <v>18</v>
      </c>
      <c r="E12" s="86">
        <v>11</v>
      </c>
      <c r="F12" s="86" t="s">
        <v>307</v>
      </c>
      <c r="G12" s="86" t="s">
        <v>307</v>
      </c>
      <c r="H12" s="86" t="s">
        <v>307</v>
      </c>
      <c r="I12" s="87" t="s">
        <v>307</v>
      </c>
      <c r="J12" s="87">
        <v>3</v>
      </c>
      <c r="K12" s="87" t="s">
        <v>307</v>
      </c>
      <c r="L12" s="87">
        <v>3</v>
      </c>
      <c r="M12" s="87">
        <v>1</v>
      </c>
      <c r="N12" s="87">
        <v>68</v>
      </c>
      <c r="O12" s="87">
        <v>32</v>
      </c>
      <c r="P12" s="87">
        <v>15</v>
      </c>
      <c r="Q12" s="87">
        <v>11</v>
      </c>
      <c r="R12" s="87">
        <v>1</v>
      </c>
      <c r="S12" s="87">
        <v>9</v>
      </c>
      <c r="T12" s="87" t="s">
        <v>307</v>
      </c>
      <c r="U12" s="87" t="s">
        <v>307</v>
      </c>
      <c r="V12" s="87">
        <v>261</v>
      </c>
      <c r="W12" s="87">
        <v>14</v>
      </c>
    </row>
    <row r="13" spans="1:23">
      <c r="B13" s="229"/>
      <c r="C13" s="92">
        <v>100</v>
      </c>
      <c r="D13" s="57">
        <v>5</v>
      </c>
      <c r="E13" s="57">
        <v>3.0555555555555554</v>
      </c>
      <c r="F13" s="57" t="s">
        <v>307</v>
      </c>
      <c r="G13" s="57" t="s">
        <v>307</v>
      </c>
      <c r="H13" s="57" t="s">
        <v>307</v>
      </c>
      <c r="I13" s="57" t="s">
        <v>307</v>
      </c>
      <c r="J13" s="57">
        <v>0.83333333333333337</v>
      </c>
      <c r="K13" s="57" t="s">
        <v>307</v>
      </c>
      <c r="L13" s="57">
        <v>0.83333333333333337</v>
      </c>
      <c r="M13" s="57">
        <v>0.27777777777777779</v>
      </c>
      <c r="N13" s="57">
        <v>18.888888888888889</v>
      </c>
      <c r="O13" s="57">
        <v>8.8888888888888893</v>
      </c>
      <c r="P13" s="57">
        <v>4.1666666666666661</v>
      </c>
      <c r="Q13" s="57">
        <v>3.0555555555555554</v>
      </c>
      <c r="R13" s="57">
        <v>0.27777777777777779</v>
      </c>
      <c r="S13" s="57">
        <v>2.5</v>
      </c>
      <c r="T13" s="57" t="s">
        <v>307</v>
      </c>
      <c r="U13" s="57" t="s">
        <v>307</v>
      </c>
      <c r="V13" s="57">
        <v>72.5</v>
      </c>
      <c r="W13" s="208">
        <v>3.8888888888888888</v>
      </c>
    </row>
  </sheetData>
  <mergeCells count="26">
    <mergeCell ref="V3:V5"/>
    <mergeCell ref="W3:W5"/>
    <mergeCell ref="B10:B11"/>
    <mergeCell ref="B6:B7"/>
    <mergeCell ref="B8:B9"/>
    <mergeCell ref="G3:G5"/>
    <mergeCell ref="H3:H5"/>
    <mergeCell ref="I3:I5"/>
    <mergeCell ref="J3:J5"/>
    <mergeCell ref="F3:F5"/>
    <mergeCell ref="K3:K5"/>
    <mergeCell ref="L3:L5"/>
    <mergeCell ref="M3:M5"/>
    <mergeCell ref="O3:O5"/>
    <mergeCell ref="P3:P5"/>
    <mergeCell ref="N3:N5"/>
    <mergeCell ref="B12:B13"/>
    <mergeCell ref="B2:B5"/>
    <mergeCell ref="C3:C5"/>
    <mergeCell ref="D3:D5"/>
    <mergeCell ref="E3:E5"/>
    <mergeCell ref="Q3:Q5"/>
    <mergeCell ref="R3:R5"/>
    <mergeCell ref="S3:S5"/>
    <mergeCell ref="T3:T5"/>
    <mergeCell ref="U3:U5"/>
  </mergeCells>
  <phoneticPr fontId="2"/>
  <pageMargins left="0.59055118110236227" right="0.19685039370078741" top="0.59055118110236227" bottom="0.39370078740157483" header="0.51181102362204722" footer="0.5118110236220472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G86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5" width="6.88671875" style="1" customWidth="1"/>
    <col min="6" max="6" width="7.109375" style="1" customWidth="1"/>
    <col min="7" max="46" width="6.88671875" style="1" customWidth="1"/>
    <col min="47" max="16384" width="9" style="1"/>
  </cols>
  <sheetData>
    <row r="1" spans="1:7" s="4" customFormat="1" ht="13.5" customHeight="1" thickBot="1">
      <c r="B1" s="5" t="s">
        <v>126</v>
      </c>
      <c r="C1" s="5"/>
      <c r="D1" s="5"/>
      <c r="E1" s="5"/>
      <c r="F1" s="5"/>
      <c r="G1" s="74"/>
    </row>
    <row r="2" spans="1:7" s="13" customFormat="1" ht="6" customHeight="1" thickTop="1">
      <c r="A2" s="7"/>
      <c r="B2" s="220"/>
      <c r="C2" s="8"/>
      <c r="D2" s="9"/>
      <c r="E2" s="12"/>
      <c r="F2" s="79"/>
    </row>
    <row r="3" spans="1:7" s="13" customFormat="1" ht="12" customHeight="1">
      <c r="A3" s="61"/>
      <c r="B3" s="222"/>
      <c r="C3" s="239" t="s">
        <v>220</v>
      </c>
      <c r="D3" s="217" t="s">
        <v>135</v>
      </c>
      <c r="E3" s="255" t="s">
        <v>134</v>
      </c>
      <c r="F3" s="248" t="s">
        <v>167</v>
      </c>
    </row>
    <row r="4" spans="1:7" s="13" customFormat="1" ht="12" customHeight="1">
      <c r="A4" s="61"/>
      <c r="B4" s="222"/>
      <c r="C4" s="239"/>
      <c r="D4" s="217"/>
      <c r="E4" s="255"/>
      <c r="F4" s="248"/>
    </row>
    <row r="5" spans="1:7" ht="171" customHeight="1">
      <c r="A5" s="62"/>
      <c r="B5" s="223"/>
      <c r="C5" s="240"/>
      <c r="D5" s="218"/>
      <c r="E5" s="256"/>
      <c r="F5" s="249"/>
    </row>
    <row r="6" spans="1:7" ht="13.5" customHeight="1">
      <c r="B6" s="219" t="s">
        <v>60</v>
      </c>
      <c r="C6" s="63">
        <v>7369</v>
      </c>
      <c r="D6" s="15">
        <v>60</v>
      </c>
      <c r="E6" s="16">
        <v>6949</v>
      </c>
      <c r="F6" s="83">
        <v>360</v>
      </c>
    </row>
    <row r="7" spans="1:7" ht="13.5" customHeight="1">
      <c r="B7" s="213"/>
      <c r="C7" s="17">
        <v>100</v>
      </c>
      <c r="D7" s="18">
        <f>D6/$C6*100</f>
        <v>0.81422173972045053</v>
      </c>
      <c r="E7" s="18">
        <f>E6/$C6*100</f>
        <v>94.300447821956851</v>
      </c>
      <c r="F7" s="19">
        <f>F6/$C6*100</f>
        <v>4.8853304383227032</v>
      </c>
    </row>
    <row r="8" spans="1:7" ht="13.5" customHeight="1">
      <c r="B8" s="213" t="s">
        <v>177</v>
      </c>
      <c r="C8" s="66">
        <v>195</v>
      </c>
      <c r="D8" s="24">
        <v>20</v>
      </c>
      <c r="E8" s="25">
        <v>164</v>
      </c>
      <c r="F8" s="89">
        <v>11</v>
      </c>
    </row>
    <row r="9" spans="1:7" ht="13.5" customHeight="1">
      <c r="B9" s="213"/>
      <c r="C9" s="17">
        <v>100</v>
      </c>
      <c r="D9" s="18">
        <f>D8/$C8*100</f>
        <v>10.256410256410255</v>
      </c>
      <c r="E9" s="18">
        <f>E8/$C8*100</f>
        <v>84.102564102564102</v>
      </c>
      <c r="F9" s="19">
        <f>F8/$C8*100</f>
        <v>5.6410256410256414</v>
      </c>
    </row>
    <row r="10" spans="1:7" ht="13.5" customHeight="1">
      <c r="B10" s="213" t="s">
        <v>178</v>
      </c>
      <c r="C10" s="66">
        <v>9</v>
      </c>
      <c r="D10" s="24" t="s">
        <v>339</v>
      </c>
      <c r="E10" s="25">
        <v>8</v>
      </c>
      <c r="F10" s="89">
        <v>1</v>
      </c>
    </row>
    <row r="11" spans="1:7" ht="13.5" customHeight="1">
      <c r="B11" s="213"/>
      <c r="C11" s="17">
        <v>100</v>
      </c>
      <c r="D11" s="18" t="s">
        <v>339</v>
      </c>
      <c r="E11" s="18">
        <f>E10/$C10*100</f>
        <v>88.888888888888886</v>
      </c>
      <c r="F11" s="19">
        <f>F10/$C10*100</f>
        <v>11.111111111111111</v>
      </c>
    </row>
    <row r="12" spans="1:7" ht="13.5" customHeight="1">
      <c r="B12" s="213" t="s">
        <v>179</v>
      </c>
      <c r="C12" s="66">
        <v>7044</v>
      </c>
      <c r="D12" s="24">
        <v>40</v>
      </c>
      <c r="E12" s="25">
        <v>6697</v>
      </c>
      <c r="F12" s="89">
        <v>307</v>
      </c>
    </row>
    <row r="13" spans="1:7" ht="13.5" customHeight="1">
      <c r="B13" s="213"/>
      <c r="C13" s="17">
        <v>100</v>
      </c>
      <c r="D13" s="18">
        <f>D12/$C12*100</f>
        <v>0.56785917092561045</v>
      </c>
      <c r="E13" s="18">
        <f>E12/$C12*100</f>
        <v>95.073821692220335</v>
      </c>
      <c r="F13" s="19">
        <f>F12/$C12*100</f>
        <v>4.3583191368540604</v>
      </c>
    </row>
    <row r="14" spans="1:7">
      <c r="B14" s="213" t="s">
        <v>167</v>
      </c>
      <c r="C14" s="66">
        <v>121</v>
      </c>
      <c r="D14" s="24" t="s">
        <v>339</v>
      </c>
      <c r="E14" s="25">
        <v>80</v>
      </c>
      <c r="F14" s="89">
        <v>41</v>
      </c>
    </row>
    <row r="15" spans="1:7">
      <c r="B15" s="214"/>
      <c r="C15" s="27">
        <v>100</v>
      </c>
      <c r="D15" s="28" t="s">
        <v>339</v>
      </c>
      <c r="E15" s="28">
        <f>E14/$C14*100</f>
        <v>66.11570247933885</v>
      </c>
      <c r="F15" s="29">
        <f>F14/$C14*100</f>
        <v>33.884297520661157</v>
      </c>
    </row>
    <row r="16" spans="1:7">
      <c r="E16" s="62"/>
    </row>
    <row r="17" spans="3:5">
      <c r="D17" s="30"/>
      <c r="E17" s="30"/>
    </row>
    <row r="18" spans="3:5">
      <c r="C18" s="31"/>
      <c r="D18" s="31"/>
      <c r="E18" s="104"/>
    </row>
    <row r="19" spans="3:5">
      <c r="C19" s="31"/>
      <c r="D19" s="31"/>
      <c r="E19" s="104"/>
    </row>
    <row r="20" spans="3:5">
      <c r="E20" s="62"/>
    </row>
    <row r="21" spans="3:5">
      <c r="E21" s="62"/>
    </row>
    <row r="22" spans="3:5">
      <c r="E22" s="62"/>
    </row>
    <row r="23" spans="3:5">
      <c r="E23" s="62"/>
    </row>
    <row r="24" spans="3:5">
      <c r="E24" s="62"/>
    </row>
    <row r="25" spans="3:5">
      <c r="E25" s="62"/>
    </row>
    <row r="26" spans="3:5">
      <c r="E26" s="62"/>
    </row>
    <row r="27" spans="3:5">
      <c r="E27" s="62"/>
    </row>
    <row r="28" spans="3:5">
      <c r="E28" s="62"/>
    </row>
    <row r="29" spans="3:5">
      <c r="E29" s="62"/>
    </row>
    <row r="30" spans="3:5">
      <c r="E30" s="62"/>
    </row>
    <row r="31" spans="3:5">
      <c r="E31" s="62"/>
    </row>
    <row r="32" spans="3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  <row r="42" spans="5:5">
      <c r="E42" s="62"/>
    </row>
    <row r="43" spans="5:5">
      <c r="E43" s="62"/>
    </row>
    <row r="44" spans="5:5">
      <c r="E44" s="62"/>
    </row>
    <row r="45" spans="5:5">
      <c r="E45" s="62"/>
    </row>
    <row r="46" spans="5:5">
      <c r="E46" s="62"/>
    </row>
    <row r="47" spans="5:5">
      <c r="E47" s="62"/>
    </row>
    <row r="48" spans="5:5">
      <c r="E48" s="62"/>
    </row>
    <row r="49" spans="5:5">
      <c r="E49" s="62"/>
    </row>
    <row r="50" spans="5:5">
      <c r="E50" s="62"/>
    </row>
    <row r="51" spans="5:5">
      <c r="E51" s="62"/>
    </row>
    <row r="52" spans="5:5">
      <c r="E52" s="62"/>
    </row>
    <row r="53" spans="5:5">
      <c r="E53" s="62"/>
    </row>
    <row r="54" spans="5:5">
      <c r="E54" s="62"/>
    </row>
    <row r="55" spans="5:5">
      <c r="E55" s="62"/>
    </row>
    <row r="56" spans="5:5">
      <c r="E56" s="62"/>
    </row>
    <row r="57" spans="5:5">
      <c r="E57" s="62"/>
    </row>
    <row r="58" spans="5:5">
      <c r="E58" s="62"/>
    </row>
    <row r="59" spans="5:5">
      <c r="E59" s="62"/>
    </row>
    <row r="60" spans="5:5">
      <c r="E60" s="62"/>
    </row>
    <row r="61" spans="5:5">
      <c r="E61" s="62"/>
    </row>
    <row r="62" spans="5:5">
      <c r="E62" s="62"/>
    </row>
    <row r="63" spans="5:5">
      <c r="E63" s="62"/>
    </row>
    <row r="64" spans="5:5">
      <c r="E64" s="62"/>
    </row>
    <row r="65" spans="5:5">
      <c r="E65" s="62"/>
    </row>
    <row r="66" spans="5:5">
      <c r="E66" s="62"/>
    </row>
    <row r="67" spans="5:5">
      <c r="E67" s="62"/>
    </row>
    <row r="68" spans="5:5">
      <c r="E68" s="62"/>
    </row>
    <row r="69" spans="5:5">
      <c r="E69" s="62"/>
    </row>
    <row r="70" spans="5:5">
      <c r="E70" s="62"/>
    </row>
    <row r="71" spans="5:5">
      <c r="E71" s="62"/>
    </row>
    <row r="72" spans="5:5">
      <c r="E72" s="62"/>
    </row>
    <row r="73" spans="5:5">
      <c r="E73" s="62"/>
    </row>
    <row r="74" spans="5:5">
      <c r="E74" s="62"/>
    </row>
    <row r="75" spans="5:5">
      <c r="E75" s="62"/>
    </row>
    <row r="76" spans="5:5">
      <c r="E76" s="62"/>
    </row>
    <row r="77" spans="5:5">
      <c r="E77" s="62"/>
    </row>
    <row r="78" spans="5:5">
      <c r="E78" s="62"/>
    </row>
    <row r="79" spans="5:5">
      <c r="E79" s="62"/>
    </row>
    <row r="80" spans="5:5">
      <c r="E80" s="62"/>
    </row>
    <row r="81" spans="5:5">
      <c r="E81" s="62"/>
    </row>
    <row r="82" spans="5:5">
      <c r="E82" s="62"/>
    </row>
    <row r="83" spans="5:5">
      <c r="E83" s="62"/>
    </row>
    <row r="84" spans="5:5">
      <c r="E84" s="62"/>
    </row>
    <row r="85" spans="5:5">
      <c r="E85" s="62"/>
    </row>
    <row r="86" spans="5:5">
      <c r="E86" s="62"/>
    </row>
  </sheetData>
  <mergeCells count="10">
    <mergeCell ref="B14:B15"/>
    <mergeCell ref="B6:B7"/>
    <mergeCell ref="B8:B9"/>
    <mergeCell ref="B2:B5"/>
    <mergeCell ref="D3:D5"/>
    <mergeCell ref="F3:F5"/>
    <mergeCell ref="E3:E5"/>
    <mergeCell ref="C3:C5"/>
    <mergeCell ref="B10:B11"/>
    <mergeCell ref="B12:B13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H90"/>
  <sheetViews>
    <sheetView zoomScaleNormal="100" workbookViewId="0"/>
  </sheetViews>
  <sheetFormatPr defaultColWidth="9" defaultRowHeight="12"/>
  <cols>
    <col min="1" max="1" width="0.44140625" style="1" customWidth="1"/>
    <col min="2" max="2" width="25.6640625" style="1" customWidth="1"/>
    <col min="3" max="5" width="6.88671875" style="1" customWidth="1"/>
    <col min="6" max="6" width="7.109375" style="1" customWidth="1"/>
    <col min="7" max="46" width="6.88671875" style="1" customWidth="1"/>
    <col min="47" max="16384" width="9" style="1"/>
  </cols>
  <sheetData>
    <row r="1" spans="1:8" s="4" customFormat="1" ht="13.5" customHeight="1" thickBot="1">
      <c r="B1" s="5" t="s">
        <v>136</v>
      </c>
      <c r="C1" s="5"/>
      <c r="D1" s="5"/>
      <c r="E1" s="5"/>
      <c r="F1" s="5"/>
      <c r="G1" s="74"/>
      <c r="H1" s="5"/>
    </row>
    <row r="2" spans="1:8" s="13" customFormat="1" ht="6" customHeight="1" thickTop="1">
      <c r="A2" s="7"/>
      <c r="B2" s="220"/>
      <c r="C2" s="8"/>
      <c r="D2" s="9"/>
      <c r="E2" s="12"/>
      <c r="F2" s="79"/>
    </row>
    <row r="3" spans="1:8" s="13" customFormat="1" ht="12" customHeight="1">
      <c r="A3" s="61"/>
      <c r="B3" s="222"/>
      <c r="C3" s="239" t="s">
        <v>220</v>
      </c>
      <c r="D3" s="217" t="s">
        <v>135</v>
      </c>
      <c r="E3" s="255" t="s">
        <v>134</v>
      </c>
      <c r="F3" s="248" t="s">
        <v>167</v>
      </c>
    </row>
    <row r="4" spans="1:8" s="13" customFormat="1" ht="12" customHeight="1">
      <c r="A4" s="61"/>
      <c r="B4" s="222"/>
      <c r="C4" s="239"/>
      <c r="D4" s="217"/>
      <c r="E4" s="255"/>
      <c r="F4" s="248"/>
    </row>
    <row r="5" spans="1:8" ht="171" customHeight="1">
      <c r="A5" s="62"/>
      <c r="B5" s="223"/>
      <c r="C5" s="240"/>
      <c r="D5" s="218"/>
      <c r="E5" s="256"/>
      <c r="F5" s="249"/>
    </row>
    <row r="6" spans="1:8" ht="13.5" customHeight="1">
      <c r="B6" s="219" t="s">
        <v>60</v>
      </c>
      <c r="C6" s="63">
        <v>7369</v>
      </c>
      <c r="D6" s="15">
        <v>60</v>
      </c>
      <c r="E6" s="16">
        <v>6949</v>
      </c>
      <c r="F6" s="83">
        <v>360</v>
      </c>
    </row>
    <row r="7" spans="1:8" ht="13.5" customHeight="1">
      <c r="B7" s="213"/>
      <c r="C7" s="17">
        <v>100</v>
      </c>
      <c r="D7" s="18">
        <v>0.81422173972045053</v>
      </c>
      <c r="E7" s="18">
        <f>E6/$C6*100</f>
        <v>94.300447821956851</v>
      </c>
      <c r="F7" s="19">
        <f>F6/$C6*100</f>
        <v>4.8853304383227032</v>
      </c>
    </row>
    <row r="8" spans="1:8" ht="13.5" customHeight="1">
      <c r="B8" s="213" t="s">
        <v>180</v>
      </c>
      <c r="C8" s="66">
        <v>46</v>
      </c>
      <c r="D8" s="24">
        <v>2</v>
      </c>
      <c r="E8" s="25">
        <v>38</v>
      </c>
      <c r="F8" s="89">
        <v>6</v>
      </c>
    </row>
    <row r="9" spans="1:8" ht="13.5" customHeight="1">
      <c r="B9" s="213"/>
      <c r="C9" s="17">
        <v>100</v>
      </c>
      <c r="D9" s="18">
        <v>4.3478260869565215</v>
      </c>
      <c r="E9" s="18">
        <f>E8/$C8*100</f>
        <v>82.608695652173907</v>
      </c>
      <c r="F9" s="19">
        <f>F8/$C8*100</f>
        <v>13.043478260869565</v>
      </c>
    </row>
    <row r="10" spans="1:8" ht="13.5" customHeight="1">
      <c r="B10" s="230" t="s">
        <v>178</v>
      </c>
      <c r="C10" s="66">
        <v>4</v>
      </c>
      <c r="D10" s="24" t="s">
        <v>307</v>
      </c>
      <c r="E10" s="25">
        <v>4</v>
      </c>
      <c r="F10" s="89" t="s">
        <v>339</v>
      </c>
    </row>
    <row r="11" spans="1:8" ht="13.5" customHeight="1">
      <c r="B11" s="232"/>
      <c r="C11" s="17">
        <v>100</v>
      </c>
      <c r="D11" s="68" t="s">
        <v>307</v>
      </c>
      <c r="E11" s="18">
        <f>E10/$C10*100</f>
        <v>100</v>
      </c>
      <c r="F11" s="19" t="s">
        <v>339</v>
      </c>
    </row>
    <row r="12" spans="1:8" ht="13.5" customHeight="1">
      <c r="B12" s="213" t="s">
        <v>181</v>
      </c>
      <c r="C12" s="66">
        <v>7121</v>
      </c>
      <c r="D12" s="24">
        <v>57</v>
      </c>
      <c r="E12" s="25">
        <v>6773</v>
      </c>
      <c r="F12" s="89">
        <v>291</v>
      </c>
    </row>
    <row r="13" spans="1:8" ht="13.5" customHeight="1">
      <c r="B13" s="213"/>
      <c r="C13" s="17">
        <v>100</v>
      </c>
      <c r="D13" s="18">
        <v>0.80044937508776859</v>
      </c>
      <c r="E13" s="18">
        <f>E12/$C12*100</f>
        <v>95.113045920516782</v>
      </c>
      <c r="F13" s="19">
        <f>F12/$C12*100</f>
        <v>4.0865047043954501</v>
      </c>
    </row>
    <row r="14" spans="1:8">
      <c r="B14" s="213" t="s">
        <v>156</v>
      </c>
      <c r="C14" s="66">
        <v>198</v>
      </c>
      <c r="D14" s="24">
        <v>1</v>
      </c>
      <c r="E14" s="25">
        <v>134</v>
      </c>
      <c r="F14" s="89">
        <v>63</v>
      </c>
    </row>
    <row r="15" spans="1:8">
      <c r="B15" s="214"/>
      <c r="C15" s="27">
        <v>100</v>
      </c>
      <c r="D15" s="28">
        <v>0.50505050505050497</v>
      </c>
      <c r="E15" s="28">
        <f>E14/$C14*100</f>
        <v>67.676767676767682</v>
      </c>
      <c r="F15" s="29">
        <f>F14/$C14*100</f>
        <v>31.818181818181817</v>
      </c>
    </row>
    <row r="16" spans="1:8">
      <c r="E16" s="62"/>
    </row>
    <row r="17" spans="3:5">
      <c r="D17" s="30"/>
      <c r="E17" s="30"/>
    </row>
    <row r="18" spans="3:5">
      <c r="C18" s="31"/>
      <c r="D18" s="31"/>
      <c r="E18" s="104"/>
    </row>
    <row r="19" spans="3:5">
      <c r="C19" s="31"/>
      <c r="D19" s="31"/>
      <c r="E19" s="104"/>
    </row>
    <row r="20" spans="3:5">
      <c r="E20" s="62"/>
    </row>
    <row r="21" spans="3:5">
      <c r="E21" s="62"/>
    </row>
    <row r="22" spans="3:5">
      <c r="E22" s="62"/>
    </row>
    <row r="23" spans="3:5">
      <c r="E23" s="62"/>
    </row>
    <row r="24" spans="3:5">
      <c r="E24" s="62"/>
    </row>
    <row r="25" spans="3:5">
      <c r="E25" s="62"/>
    </row>
    <row r="26" spans="3:5">
      <c r="E26" s="62"/>
    </row>
    <row r="27" spans="3:5">
      <c r="E27" s="62"/>
    </row>
    <row r="28" spans="3:5">
      <c r="E28" s="62"/>
    </row>
    <row r="29" spans="3:5">
      <c r="E29" s="62"/>
    </row>
    <row r="30" spans="3:5">
      <c r="E30" s="62"/>
    </row>
    <row r="31" spans="3:5">
      <c r="E31" s="62"/>
    </row>
    <row r="32" spans="3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  <row r="42" spans="5:5">
      <c r="E42" s="62"/>
    </row>
    <row r="43" spans="5:5">
      <c r="E43" s="62"/>
    </row>
    <row r="44" spans="5:5">
      <c r="E44" s="62"/>
    </row>
    <row r="45" spans="5:5">
      <c r="E45" s="62"/>
    </row>
    <row r="46" spans="5:5">
      <c r="E46" s="62"/>
    </row>
    <row r="47" spans="5:5">
      <c r="E47" s="62"/>
    </row>
    <row r="48" spans="5:5">
      <c r="E48" s="62"/>
    </row>
    <row r="49" spans="5:5">
      <c r="E49" s="62"/>
    </row>
    <row r="50" spans="5:5">
      <c r="E50" s="62"/>
    </row>
    <row r="51" spans="5:5">
      <c r="E51" s="62"/>
    </row>
    <row r="52" spans="5:5">
      <c r="E52" s="62"/>
    </row>
    <row r="53" spans="5:5">
      <c r="E53" s="62"/>
    </row>
    <row r="54" spans="5:5">
      <c r="E54" s="62"/>
    </row>
    <row r="55" spans="5:5">
      <c r="E55" s="62"/>
    </row>
    <row r="56" spans="5:5">
      <c r="E56" s="62"/>
    </row>
    <row r="57" spans="5:5">
      <c r="E57" s="62"/>
    </row>
    <row r="58" spans="5:5">
      <c r="E58" s="62"/>
    </row>
    <row r="59" spans="5:5">
      <c r="E59" s="62"/>
    </row>
    <row r="60" spans="5:5">
      <c r="E60" s="62"/>
    </row>
    <row r="61" spans="5:5">
      <c r="E61" s="62"/>
    </row>
    <row r="62" spans="5:5">
      <c r="E62" s="62"/>
    </row>
    <row r="63" spans="5:5">
      <c r="E63" s="62"/>
    </row>
    <row r="64" spans="5:5">
      <c r="E64" s="62"/>
    </row>
    <row r="65" spans="5:5">
      <c r="E65" s="62"/>
    </row>
    <row r="66" spans="5:5">
      <c r="E66" s="62"/>
    </row>
    <row r="67" spans="5:5">
      <c r="E67" s="62"/>
    </row>
    <row r="68" spans="5:5">
      <c r="E68" s="62"/>
    </row>
    <row r="69" spans="5:5">
      <c r="E69" s="62"/>
    </row>
    <row r="70" spans="5:5">
      <c r="E70" s="62"/>
    </row>
    <row r="71" spans="5:5">
      <c r="E71" s="62"/>
    </row>
    <row r="72" spans="5:5">
      <c r="E72" s="62"/>
    </row>
    <row r="73" spans="5:5">
      <c r="E73" s="62"/>
    </row>
    <row r="74" spans="5:5">
      <c r="E74" s="62"/>
    </row>
    <row r="75" spans="5:5">
      <c r="E75" s="62"/>
    </row>
    <row r="76" spans="5:5">
      <c r="E76" s="62"/>
    </row>
    <row r="77" spans="5:5">
      <c r="E77" s="62"/>
    </row>
    <row r="78" spans="5:5">
      <c r="E78" s="62"/>
    </row>
    <row r="79" spans="5:5">
      <c r="E79" s="62"/>
    </row>
    <row r="80" spans="5:5">
      <c r="E80" s="62"/>
    </row>
    <row r="81" spans="5:5">
      <c r="E81" s="62"/>
    </row>
    <row r="82" spans="5:5">
      <c r="E82" s="62"/>
    </row>
    <row r="83" spans="5:5">
      <c r="E83" s="62"/>
    </row>
    <row r="84" spans="5:5">
      <c r="E84" s="62"/>
    </row>
    <row r="85" spans="5:5">
      <c r="E85" s="62"/>
    </row>
    <row r="86" spans="5:5">
      <c r="E86" s="62"/>
    </row>
    <row r="87" spans="5:5">
      <c r="E87" s="62"/>
    </row>
    <row r="88" spans="5:5">
      <c r="E88" s="62"/>
    </row>
    <row r="89" spans="5:5">
      <c r="E89" s="62"/>
    </row>
    <row r="90" spans="5:5">
      <c r="E90" s="62"/>
    </row>
  </sheetData>
  <mergeCells count="10">
    <mergeCell ref="B14:B15"/>
    <mergeCell ref="B10:B11"/>
    <mergeCell ref="B12:B13"/>
    <mergeCell ref="B6:B7"/>
    <mergeCell ref="B8:B9"/>
    <mergeCell ref="F3:F5"/>
    <mergeCell ref="B2:B5"/>
    <mergeCell ref="D3:D5"/>
    <mergeCell ref="E3:E5"/>
    <mergeCell ref="C3:C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G92"/>
  <sheetViews>
    <sheetView zoomScaleNormal="100" workbookViewId="0"/>
  </sheetViews>
  <sheetFormatPr defaultColWidth="9" defaultRowHeight="12"/>
  <cols>
    <col min="1" max="1" width="0.44140625" style="1" customWidth="1"/>
    <col min="2" max="2" width="39.33203125" style="1" customWidth="1"/>
    <col min="3" max="5" width="6.88671875" style="1" customWidth="1"/>
    <col min="6" max="6" width="7.109375" style="1" customWidth="1"/>
    <col min="7" max="46" width="6.88671875" style="1" customWidth="1"/>
    <col min="47" max="16384" width="9" style="1"/>
  </cols>
  <sheetData>
    <row r="1" spans="1:7" s="4" customFormat="1" ht="13.5" customHeight="1" thickBot="1">
      <c r="B1" s="5" t="s">
        <v>137</v>
      </c>
      <c r="C1" s="5"/>
      <c r="D1" s="5"/>
      <c r="E1" s="5"/>
      <c r="F1" s="5"/>
      <c r="G1" s="74"/>
    </row>
    <row r="2" spans="1:7" s="13" customFormat="1" ht="6" customHeight="1" thickTop="1">
      <c r="A2" s="7"/>
      <c r="B2" s="220"/>
      <c r="C2" s="8"/>
      <c r="D2" s="9"/>
      <c r="E2" s="12"/>
      <c r="F2" s="79"/>
    </row>
    <row r="3" spans="1:7" s="13" customFormat="1" ht="12" customHeight="1">
      <c r="A3" s="61"/>
      <c r="B3" s="222"/>
      <c r="C3" s="239" t="s">
        <v>220</v>
      </c>
      <c r="D3" s="217" t="s">
        <v>135</v>
      </c>
      <c r="E3" s="255" t="s">
        <v>134</v>
      </c>
      <c r="F3" s="248" t="s">
        <v>167</v>
      </c>
    </row>
    <row r="4" spans="1:7" s="13" customFormat="1" ht="12" customHeight="1">
      <c r="A4" s="61"/>
      <c r="B4" s="222"/>
      <c r="C4" s="239"/>
      <c r="D4" s="217"/>
      <c r="E4" s="255"/>
      <c r="F4" s="248"/>
    </row>
    <row r="5" spans="1:7" ht="171" customHeight="1">
      <c r="A5" s="62"/>
      <c r="B5" s="223"/>
      <c r="C5" s="240"/>
      <c r="D5" s="218"/>
      <c r="E5" s="256"/>
      <c r="F5" s="249"/>
    </row>
    <row r="6" spans="1:7" ht="13.5" customHeight="1">
      <c r="B6" s="219" t="s">
        <v>60</v>
      </c>
      <c r="C6" s="63">
        <v>7369</v>
      </c>
      <c r="D6" s="15">
        <v>60</v>
      </c>
      <c r="E6" s="16">
        <v>6949</v>
      </c>
      <c r="F6" s="83">
        <v>360</v>
      </c>
    </row>
    <row r="7" spans="1:7" ht="13.5" customHeight="1">
      <c r="B7" s="213"/>
      <c r="C7" s="17">
        <v>100</v>
      </c>
      <c r="D7" s="18">
        <v>0.81422173972045053</v>
      </c>
      <c r="E7" s="18">
        <f>E6/$C6*100</f>
        <v>94.300447821956851</v>
      </c>
      <c r="F7" s="19">
        <f>F6/$C6*100</f>
        <v>4.8853304383227032</v>
      </c>
    </row>
    <row r="8" spans="1:7" ht="13.5" customHeight="1">
      <c r="B8" s="213" t="s">
        <v>182</v>
      </c>
      <c r="C8" s="66">
        <v>76</v>
      </c>
      <c r="D8" s="24">
        <v>1</v>
      </c>
      <c r="E8" s="25">
        <v>74</v>
      </c>
      <c r="F8" s="89">
        <v>1</v>
      </c>
    </row>
    <row r="9" spans="1:7" ht="13.5" customHeight="1">
      <c r="B9" s="213"/>
      <c r="C9" s="17">
        <v>100</v>
      </c>
      <c r="D9" s="18">
        <v>1.3157894736842104</v>
      </c>
      <c r="E9" s="18">
        <f>E8/$C8*100</f>
        <v>97.368421052631575</v>
      </c>
      <c r="F9" s="19">
        <f>F8/$C8*100</f>
        <v>1.3157894736842104</v>
      </c>
    </row>
    <row r="10" spans="1:7" ht="13.5" customHeight="1">
      <c r="B10" s="213" t="s">
        <v>178</v>
      </c>
      <c r="C10" s="66">
        <v>3</v>
      </c>
      <c r="D10" s="24" t="s">
        <v>307</v>
      </c>
      <c r="E10" s="25">
        <v>3</v>
      </c>
      <c r="F10" s="89" t="s">
        <v>339</v>
      </c>
    </row>
    <row r="11" spans="1:7" ht="13.5" customHeight="1">
      <c r="B11" s="213"/>
      <c r="C11" s="17">
        <v>100</v>
      </c>
      <c r="D11" s="68" t="s">
        <v>307</v>
      </c>
      <c r="E11" s="18">
        <f>E10/$C10*100</f>
        <v>100</v>
      </c>
      <c r="F11" s="19" t="s">
        <v>339</v>
      </c>
    </row>
    <row r="12" spans="1:7" ht="13.5" customHeight="1">
      <c r="B12" s="213" t="s">
        <v>183</v>
      </c>
      <c r="C12" s="66">
        <v>7068</v>
      </c>
      <c r="D12" s="24">
        <v>58</v>
      </c>
      <c r="E12" s="25">
        <v>6720</v>
      </c>
      <c r="F12" s="89">
        <v>290</v>
      </c>
    </row>
    <row r="13" spans="1:7" ht="13.5" customHeight="1">
      <c r="B13" s="213"/>
      <c r="C13" s="17">
        <v>100</v>
      </c>
      <c r="D13" s="18">
        <v>0.82059988681380869</v>
      </c>
      <c r="E13" s="18">
        <f>E12/$C12*100</f>
        <v>95.076400679117143</v>
      </c>
      <c r="F13" s="19">
        <f>F12/$C12*100</f>
        <v>4.1029994340690434</v>
      </c>
    </row>
    <row r="14" spans="1:7">
      <c r="B14" s="213" t="s">
        <v>156</v>
      </c>
      <c r="C14" s="66">
        <v>222</v>
      </c>
      <c r="D14" s="24">
        <v>1</v>
      </c>
      <c r="E14" s="25">
        <v>152</v>
      </c>
      <c r="F14" s="89">
        <v>69</v>
      </c>
    </row>
    <row r="15" spans="1:7">
      <c r="B15" s="214"/>
      <c r="C15" s="27">
        <v>100</v>
      </c>
      <c r="D15" s="28">
        <v>0.45045045045045046</v>
      </c>
      <c r="E15" s="28">
        <f>E14/$C14*100</f>
        <v>68.468468468468473</v>
      </c>
      <c r="F15" s="29">
        <f>F14/$C14*100</f>
        <v>31.081081081081081</v>
      </c>
    </row>
    <row r="16" spans="1:7">
      <c r="E16" s="62"/>
    </row>
    <row r="17" spans="3:5">
      <c r="D17" s="30"/>
      <c r="E17" s="30"/>
    </row>
    <row r="18" spans="3:5">
      <c r="C18" s="31"/>
      <c r="D18" s="31"/>
      <c r="E18" s="104"/>
    </row>
    <row r="19" spans="3:5">
      <c r="C19" s="31"/>
      <c r="D19" s="31"/>
      <c r="E19" s="104"/>
    </row>
    <row r="20" spans="3:5">
      <c r="E20" s="62"/>
    </row>
    <row r="21" spans="3:5">
      <c r="E21" s="62"/>
    </row>
    <row r="22" spans="3:5">
      <c r="E22" s="62"/>
    </row>
    <row r="23" spans="3:5">
      <c r="E23" s="62"/>
    </row>
    <row r="24" spans="3:5">
      <c r="E24" s="62"/>
    </row>
    <row r="25" spans="3:5">
      <c r="E25" s="62"/>
    </row>
    <row r="26" spans="3:5">
      <c r="E26" s="62"/>
    </row>
    <row r="27" spans="3:5">
      <c r="E27" s="62"/>
    </row>
    <row r="28" spans="3:5">
      <c r="E28" s="62"/>
    </row>
    <row r="29" spans="3:5">
      <c r="E29" s="62"/>
    </row>
    <row r="30" spans="3:5">
      <c r="E30" s="62"/>
    </row>
    <row r="31" spans="3:5">
      <c r="E31" s="62"/>
    </row>
    <row r="32" spans="3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  <row r="42" spans="5:5">
      <c r="E42" s="62"/>
    </row>
    <row r="43" spans="5:5">
      <c r="E43" s="62"/>
    </row>
    <row r="44" spans="5:5">
      <c r="E44" s="62"/>
    </row>
    <row r="45" spans="5:5">
      <c r="E45" s="62"/>
    </row>
    <row r="46" spans="5:5">
      <c r="E46" s="62"/>
    </row>
    <row r="47" spans="5:5">
      <c r="E47" s="62"/>
    </row>
    <row r="48" spans="5:5">
      <c r="E48" s="62"/>
    </row>
    <row r="49" spans="5:5">
      <c r="E49" s="62"/>
    </row>
    <row r="50" spans="5:5">
      <c r="E50" s="62"/>
    </row>
    <row r="51" spans="5:5">
      <c r="E51" s="62"/>
    </row>
    <row r="52" spans="5:5">
      <c r="E52" s="62"/>
    </row>
    <row r="53" spans="5:5">
      <c r="E53" s="62"/>
    </row>
    <row r="54" spans="5:5">
      <c r="E54" s="62"/>
    </row>
    <row r="55" spans="5:5">
      <c r="E55" s="62"/>
    </row>
    <row r="56" spans="5:5">
      <c r="E56" s="62"/>
    </row>
    <row r="57" spans="5:5">
      <c r="E57" s="62"/>
    </row>
    <row r="58" spans="5:5">
      <c r="E58" s="62"/>
    </row>
    <row r="59" spans="5:5">
      <c r="E59" s="62"/>
    </row>
    <row r="60" spans="5:5">
      <c r="E60" s="62"/>
    </row>
    <row r="61" spans="5:5">
      <c r="E61" s="62"/>
    </row>
    <row r="62" spans="5:5">
      <c r="E62" s="62"/>
    </row>
    <row r="63" spans="5:5">
      <c r="E63" s="62"/>
    </row>
    <row r="64" spans="5:5">
      <c r="E64" s="62"/>
    </row>
    <row r="65" spans="5:5">
      <c r="E65" s="62"/>
    </row>
    <row r="66" spans="5:5">
      <c r="E66" s="62"/>
    </row>
    <row r="67" spans="5:5">
      <c r="E67" s="62"/>
    </row>
    <row r="68" spans="5:5">
      <c r="E68" s="62"/>
    </row>
    <row r="69" spans="5:5">
      <c r="E69" s="62"/>
    </row>
    <row r="70" spans="5:5">
      <c r="E70" s="62"/>
    </row>
    <row r="71" spans="5:5">
      <c r="E71" s="62"/>
    </row>
    <row r="72" spans="5:5">
      <c r="E72" s="62"/>
    </row>
    <row r="73" spans="5:5">
      <c r="E73" s="62"/>
    </row>
    <row r="74" spans="5:5">
      <c r="E74" s="62"/>
    </row>
    <row r="75" spans="5:5">
      <c r="E75" s="62"/>
    </row>
    <row r="76" spans="5:5">
      <c r="E76" s="62"/>
    </row>
    <row r="77" spans="5:5">
      <c r="E77" s="62"/>
    </row>
    <row r="78" spans="5:5">
      <c r="E78" s="62"/>
    </row>
    <row r="79" spans="5:5">
      <c r="E79" s="62"/>
    </row>
    <row r="80" spans="5:5">
      <c r="E80" s="62"/>
    </row>
    <row r="81" spans="5:5">
      <c r="E81" s="62"/>
    </row>
    <row r="82" spans="5:5">
      <c r="E82" s="62"/>
    </row>
    <row r="83" spans="5:5">
      <c r="E83" s="62"/>
    </row>
    <row r="84" spans="5:5">
      <c r="E84" s="62"/>
    </row>
    <row r="85" spans="5:5">
      <c r="E85" s="62"/>
    </row>
    <row r="86" spans="5:5">
      <c r="E86" s="62"/>
    </row>
    <row r="87" spans="5:5">
      <c r="E87" s="62"/>
    </row>
    <row r="88" spans="5:5">
      <c r="E88" s="62"/>
    </row>
    <row r="89" spans="5:5">
      <c r="E89" s="62"/>
    </row>
    <row r="90" spans="5:5">
      <c r="E90" s="62"/>
    </row>
    <row r="91" spans="5:5">
      <c r="E91" s="62"/>
    </row>
    <row r="92" spans="5:5">
      <c r="E92" s="62"/>
    </row>
  </sheetData>
  <mergeCells count="10">
    <mergeCell ref="B14:B15"/>
    <mergeCell ref="B6:B7"/>
    <mergeCell ref="B8:B9"/>
    <mergeCell ref="B10:B11"/>
    <mergeCell ref="B12:B13"/>
    <mergeCell ref="F3:F5"/>
    <mergeCell ref="B2:B5"/>
    <mergeCell ref="D3:D5"/>
    <mergeCell ref="E3:E5"/>
    <mergeCell ref="C3:C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N90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4" s="4" customFormat="1" ht="13.5" customHeight="1" thickBot="1">
      <c r="B1" s="5" t="s">
        <v>18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</row>
    <row r="2" spans="1:14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s="13" customFormat="1" ht="13.5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14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14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4" ht="13.5" customHeight="1">
      <c r="B6" s="219" t="s">
        <v>60</v>
      </c>
      <c r="C6" s="16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</row>
    <row r="7" spans="1:14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</row>
    <row r="8" spans="1:14" ht="13.5" customHeight="1">
      <c r="B8" s="213" t="s">
        <v>243</v>
      </c>
      <c r="C8" s="22">
        <v>4867</v>
      </c>
      <c r="D8" s="21">
        <v>1239</v>
      </c>
      <c r="E8" s="67">
        <v>1043</v>
      </c>
      <c r="F8" s="21">
        <v>196</v>
      </c>
      <c r="G8" s="67">
        <v>3426</v>
      </c>
      <c r="H8" s="21">
        <v>773</v>
      </c>
      <c r="I8" s="67">
        <v>1652</v>
      </c>
      <c r="J8" s="21">
        <v>329</v>
      </c>
      <c r="K8" s="67">
        <v>1</v>
      </c>
      <c r="L8" s="21">
        <v>671</v>
      </c>
      <c r="M8" s="67">
        <v>117</v>
      </c>
      <c r="N8" s="22">
        <v>85</v>
      </c>
    </row>
    <row r="9" spans="1:14" ht="13.5" customHeight="1">
      <c r="B9" s="213"/>
      <c r="C9" s="17">
        <v>100</v>
      </c>
      <c r="D9" s="18">
        <v>25.457160468461066</v>
      </c>
      <c r="E9" s="65">
        <v>21.430039038422024</v>
      </c>
      <c r="F9" s="18">
        <v>4.0271214300390383</v>
      </c>
      <c r="G9" s="65">
        <v>70.392438874049716</v>
      </c>
      <c r="H9" s="18">
        <v>15.882473803164165</v>
      </c>
      <c r="I9" s="65">
        <v>33.942880624614752</v>
      </c>
      <c r="J9" s="18">
        <v>6.7598109718512429</v>
      </c>
      <c r="K9" s="65">
        <v>2.0546537908362441E-2</v>
      </c>
      <c r="L9" s="18">
        <v>13.786726936511199</v>
      </c>
      <c r="M9" s="65">
        <v>2.4039449352784055</v>
      </c>
      <c r="N9" s="19">
        <v>1.7464557222108072</v>
      </c>
    </row>
    <row r="10" spans="1:14" ht="13.5" customHeight="1">
      <c r="B10" s="213" t="s">
        <v>221</v>
      </c>
      <c r="C10" s="22">
        <v>477</v>
      </c>
      <c r="D10" s="24">
        <v>87</v>
      </c>
      <c r="E10" s="70">
        <v>77</v>
      </c>
      <c r="F10" s="24">
        <v>10</v>
      </c>
      <c r="G10" s="70">
        <v>374</v>
      </c>
      <c r="H10" s="24">
        <v>71</v>
      </c>
      <c r="I10" s="70">
        <v>197</v>
      </c>
      <c r="J10" s="24">
        <v>23</v>
      </c>
      <c r="K10" s="70" t="s">
        <v>307</v>
      </c>
      <c r="L10" s="24">
        <v>83</v>
      </c>
      <c r="M10" s="70">
        <v>12</v>
      </c>
      <c r="N10" s="25">
        <v>4</v>
      </c>
    </row>
    <row r="11" spans="1:14" ht="13.5" customHeight="1">
      <c r="B11" s="213"/>
      <c r="C11" s="17">
        <v>100</v>
      </c>
      <c r="D11" s="18">
        <v>18.238993710691823</v>
      </c>
      <c r="E11" s="65">
        <v>16.142557651991616</v>
      </c>
      <c r="F11" s="18">
        <v>2.0964360587002098</v>
      </c>
      <c r="G11" s="65">
        <v>78.40670859538784</v>
      </c>
      <c r="H11" s="18">
        <v>14.884696016771489</v>
      </c>
      <c r="I11" s="65">
        <v>41.299790356394126</v>
      </c>
      <c r="J11" s="18">
        <v>4.8218029350104823</v>
      </c>
      <c r="K11" s="69" t="s">
        <v>307</v>
      </c>
      <c r="L11" s="18">
        <v>17.40041928721174</v>
      </c>
      <c r="M11" s="65">
        <v>2.5157232704402519</v>
      </c>
      <c r="N11" s="19">
        <v>0.83857442348008393</v>
      </c>
    </row>
    <row r="12" spans="1:14" ht="13.5" customHeight="1">
      <c r="B12" s="213" t="s">
        <v>222</v>
      </c>
      <c r="C12" s="22">
        <v>530</v>
      </c>
      <c r="D12" s="24">
        <v>151</v>
      </c>
      <c r="E12" s="70">
        <v>131</v>
      </c>
      <c r="F12" s="24">
        <v>20</v>
      </c>
      <c r="G12" s="70">
        <v>367</v>
      </c>
      <c r="H12" s="24">
        <v>81</v>
      </c>
      <c r="I12" s="70">
        <v>205</v>
      </c>
      <c r="J12" s="24">
        <v>12</v>
      </c>
      <c r="K12" s="70" t="s">
        <v>307</v>
      </c>
      <c r="L12" s="24">
        <v>69</v>
      </c>
      <c r="M12" s="70">
        <v>7</v>
      </c>
      <c r="N12" s="25">
        <v>5</v>
      </c>
    </row>
    <row r="13" spans="1:14" ht="13.5" customHeight="1">
      <c r="B13" s="213"/>
      <c r="C13" s="17">
        <v>100</v>
      </c>
      <c r="D13" s="18">
        <v>28.490566037735849</v>
      </c>
      <c r="E13" s="65">
        <v>24.716981132075471</v>
      </c>
      <c r="F13" s="18">
        <v>3.7735849056603774</v>
      </c>
      <c r="G13" s="65">
        <v>69.245283018867923</v>
      </c>
      <c r="H13" s="18">
        <v>15.283018867924527</v>
      </c>
      <c r="I13" s="65">
        <v>38.679245283018872</v>
      </c>
      <c r="J13" s="18">
        <v>2.2641509433962264</v>
      </c>
      <c r="K13" s="69" t="s">
        <v>307</v>
      </c>
      <c r="L13" s="18">
        <v>13.018867924528301</v>
      </c>
      <c r="M13" s="65">
        <v>1.3207547169811322</v>
      </c>
      <c r="N13" s="19">
        <v>0.94339622641509435</v>
      </c>
    </row>
    <row r="14" spans="1:14" ht="13.5" customHeight="1">
      <c r="B14" s="213" t="s">
        <v>223</v>
      </c>
      <c r="C14" s="22">
        <v>603</v>
      </c>
      <c r="D14" s="24">
        <v>160</v>
      </c>
      <c r="E14" s="70">
        <v>129</v>
      </c>
      <c r="F14" s="24">
        <v>31</v>
      </c>
      <c r="G14" s="70">
        <v>423</v>
      </c>
      <c r="H14" s="24">
        <v>97</v>
      </c>
      <c r="I14" s="70">
        <v>202</v>
      </c>
      <c r="J14" s="24">
        <v>33</v>
      </c>
      <c r="K14" s="70" t="s">
        <v>307</v>
      </c>
      <c r="L14" s="24">
        <v>91</v>
      </c>
      <c r="M14" s="70">
        <v>13</v>
      </c>
      <c r="N14" s="25">
        <v>7</v>
      </c>
    </row>
    <row r="15" spans="1:14" ht="13.5" customHeight="1">
      <c r="B15" s="213"/>
      <c r="C15" s="17">
        <v>100</v>
      </c>
      <c r="D15" s="18">
        <v>26.533996683250415</v>
      </c>
      <c r="E15" s="65">
        <v>21.393034825870647</v>
      </c>
      <c r="F15" s="18">
        <v>5.140961857379768</v>
      </c>
      <c r="G15" s="65">
        <v>70.149253731343293</v>
      </c>
      <c r="H15" s="18">
        <v>16.086235489220563</v>
      </c>
      <c r="I15" s="65">
        <v>33.499170812603644</v>
      </c>
      <c r="J15" s="18">
        <v>5.4726368159203984</v>
      </c>
      <c r="K15" s="69" t="s">
        <v>307</v>
      </c>
      <c r="L15" s="18">
        <v>15.091210613598674</v>
      </c>
      <c r="M15" s="65">
        <v>2.1558872305140961</v>
      </c>
      <c r="N15" s="19">
        <v>1.1608623548922055</v>
      </c>
    </row>
    <row r="16" spans="1:14" ht="13.5" customHeight="1">
      <c r="B16" s="213" t="s">
        <v>224</v>
      </c>
      <c r="C16" s="22">
        <v>644</v>
      </c>
      <c r="D16" s="24">
        <v>148</v>
      </c>
      <c r="E16" s="70">
        <v>128</v>
      </c>
      <c r="F16" s="24">
        <v>20</v>
      </c>
      <c r="G16" s="70">
        <v>466</v>
      </c>
      <c r="H16" s="24">
        <v>69</v>
      </c>
      <c r="I16" s="70">
        <v>226</v>
      </c>
      <c r="J16" s="24">
        <v>66</v>
      </c>
      <c r="K16" s="70" t="s">
        <v>307</v>
      </c>
      <c r="L16" s="24">
        <v>105</v>
      </c>
      <c r="M16" s="70">
        <v>13</v>
      </c>
      <c r="N16" s="25">
        <v>17</v>
      </c>
    </row>
    <row r="17" spans="2:14" ht="13.5" customHeight="1">
      <c r="B17" s="213"/>
      <c r="C17" s="17">
        <v>100</v>
      </c>
      <c r="D17" s="18">
        <v>22.981366459627328</v>
      </c>
      <c r="E17" s="65">
        <v>19.875776397515526</v>
      </c>
      <c r="F17" s="18">
        <v>3.1055900621118013</v>
      </c>
      <c r="G17" s="65">
        <v>72.360248447204967</v>
      </c>
      <c r="H17" s="18">
        <v>10.714285714285714</v>
      </c>
      <c r="I17" s="65">
        <v>35.093167701863351</v>
      </c>
      <c r="J17" s="18">
        <v>10.248447204968944</v>
      </c>
      <c r="K17" s="69" t="s">
        <v>307</v>
      </c>
      <c r="L17" s="18">
        <v>16.304347826086957</v>
      </c>
      <c r="M17" s="65">
        <v>2.018633540372671</v>
      </c>
      <c r="N17" s="19">
        <v>2.639751552795031</v>
      </c>
    </row>
    <row r="18" spans="2:14" ht="13.5" customHeight="1">
      <c r="B18" s="213" t="s">
        <v>225</v>
      </c>
      <c r="C18" s="22">
        <v>1075</v>
      </c>
      <c r="D18" s="24">
        <v>278</v>
      </c>
      <c r="E18" s="70">
        <v>241</v>
      </c>
      <c r="F18" s="24">
        <v>37</v>
      </c>
      <c r="G18" s="70">
        <v>748</v>
      </c>
      <c r="H18" s="24">
        <v>211</v>
      </c>
      <c r="I18" s="70">
        <v>339</v>
      </c>
      <c r="J18" s="24">
        <v>70</v>
      </c>
      <c r="K18" s="70">
        <v>1</v>
      </c>
      <c r="L18" s="24">
        <v>127</v>
      </c>
      <c r="M18" s="70">
        <v>30</v>
      </c>
      <c r="N18" s="25">
        <v>19</v>
      </c>
    </row>
    <row r="19" spans="2:14" ht="13.5" customHeight="1">
      <c r="B19" s="213"/>
      <c r="C19" s="17">
        <v>100</v>
      </c>
      <c r="D19" s="18">
        <v>25.86046511627907</v>
      </c>
      <c r="E19" s="65">
        <v>22.418604651162791</v>
      </c>
      <c r="F19" s="18">
        <v>3.441860465116279</v>
      </c>
      <c r="G19" s="65">
        <v>69.581395348837205</v>
      </c>
      <c r="H19" s="18">
        <v>19.627906976744185</v>
      </c>
      <c r="I19" s="65">
        <v>31.534883720930235</v>
      </c>
      <c r="J19" s="18">
        <v>6.5116279069767442</v>
      </c>
      <c r="K19" s="65">
        <v>9.3023255813953487E-2</v>
      </c>
      <c r="L19" s="18">
        <v>11.813953488372093</v>
      </c>
      <c r="M19" s="65">
        <v>2.7906976744186047</v>
      </c>
      <c r="N19" s="19">
        <v>1.7674418604651163</v>
      </c>
    </row>
    <row r="20" spans="2:14" ht="13.5" customHeight="1">
      <c r="B20" s="213" t="s">
        <v>226</v>
      </c>
      <c r="C20" s="22">
        <v>740</v>
      </c>
      <c r="D20" s="24">
        <v>204</v>
      </c>
      <c r="E20" s="70">
        <v>169</v>
      </c>
      <c r="F20" s="24">
        <v>35</v>
      </c>
      <c r="G20" s="70">
        <v>494</v>
      </c>
      <c r="H20" s="24">
        <v>111</v>
      </c>
      <c r="I20" s="70">
        <v>242</v>
      </c>
      <c r="J20" s="24">
        <v>38</v>
      </c>
      <c r="K20" s="70" t="s">
        <v>307</v>
      </c>
      <c r="L20" s="24">
        <v>103</v>
      </c>
      <c r="M20" s="70">
        <v>27</v>
      </c>
      <c r="N20" s="25">
        <v>15</v>
      </c>
    </row>
    <row r="21" spans="2:14" ht="13.5" customHeight="1">
      <c r="B21" s="213"/>
      <c r="C21" s="17">
        <v>100</v>
      </c>
      <c r="D21" s="18">
        <v>27.567567567567568</v>
      </c>
      <c r="E21" s="65">
        <v>22.837837837837839</v>
      </c>
      <c r="F21" s="18">
        <v>4.7297297297297298</v>
      </c>
      <c r="G21" s="65">
        <v>66.756756756756758</v>
      </c>
      <c r="H21" s="18">
        <v>15</v>
      </c>
      <c r="I21" s="65">
        <v>32.702702702702702</v>
      </c>
      <c r="J21" s="18">
        <v>5.1351351351351351</v>
      </c>
      <c r="K21" s="69" t="s">
        <v>307</v>
      </c>
      <c r="L21" s="18">
        <v>13.918918918918918</v>
      </c>
      <c r="M21" s="65">
        <v>3.6486486486486487</v>
      </c>
      <c r="N21" s="19">
        <v>2.0270270270270272</v>
      </c>
    </row>
    <row r="22" spans="2:14" ht="13.5" customHeight="1">
      <c r="B22" s="213" t="s">
        <v>227</v>
      </c>
      <c r="C22" s="22">
        <v>798</v>
      </c>
      <c r="D22" s="24">
        <v>211</v>
      </c>
      <c r="E22" s="70">
        <v>168</v>
      </c>
      <c r="F22" s="24">
        <v>43</v>
      </c>
      <c r="G22" s="70">
        <v>554</v>
      </c>
      <c r="H22" s="24">
        <v>133</v>
      </c>
      <c r="I22" s="70">
        <v>241</v>
      </c>
      <c r="J22" s="24">
        <v>87</v>
      </c>
      <c r="K22" s="70" t="s">
        <v>307</v>
      </c>
      <c r="L22" s="24">
        <v>93</v>
      </c>
      <c r="M22" s="70">
        <v>15</v>
      </c>
      <c r="N22" s="25">
        <v>18</v>
      </c>
    </row>
    <row r="23" spans="2:14" ht="13.5" customHeight="1">
      <c r="B23" s="213"/>
      <c r="C23" s="17">
        <v>100</v>
      </c>
      <c r="D23" s="18">
        <v>26.441102756892231</v>
      </c>
      <c r="E23" s="65">
        <v>21.052631578947366</v>
      </c>
      <c r="F23" s="18">
        <v>5.3884711779448615</v>
      </c>
      <c r="G23" s="65">
        <v>69.423558897243112</v>
      </c>
      <c r="H23" s="18">
        <v>16.666666666666664</v>
      </c>
      <c r="I23" s="65">
        <v>30.200501253132835</v>
      </c>
      <c r="J23" s="18">
        <v>10.902255639097744</v>
      </c>
      <c r="K23" s="69" t="s">
        <v>307</v>
      </c>
      <c r="L23" s="18">
        <v>11.654135338345863</v>
      </c>
      <c r="M23" s="65">
        <v>1.8796992481203008</v>
      </c>
      <c r="N23" s="19">
        <v>2.2556390977443606</v>
      </c>
    </row>
    <row r="24" spans="2:14" ht="13.5" customHeight="1">
      <c r="B24" s="213" t="s">
        <v>239</v>
      </c>
      <c r="C24" s="22">
        <v>2502</v>
      </c>
      <c r="D24" s="24">
        <v>697</v>
      </c>
      <c r="E24" s="70">
        <v>600</v>
      </c>
      <c r="F24" s="24">
        <v>97</v>
      </c>
      <c r="G24" s="70">
        <v>1697</v>
      </c>
      <c r="H24" s="24">
        <v>297</v>
      </c>
      <c r="I24" s="70">
        <v>871</v>
      </c>
      <c r="J24" s="24">
        <v>180</v>
      </c>
      <c r="K24" s="70" t="s">
        <v>307</v>
      </c>
      <c r="L24" s="24">
        <v>349</v>
      </c>
      <c r="M24" s="70">
        <v>47</v>
      </c>
      <c r="N24" s="25">
        <v>61</v>
      </c>
    </row>
    <row r="25" spans="2:14" ht="13.5" customHeight="1">
      <c r="B25" s="213"/>
      <c r="C25" s="17">
        <v>100</v>
      </c>
      <c r="D25" s="18">
        <v>27.857713828936852</v>
      </c>
      <c r="E25" s="65">
        <v>23.980815347721823</v>
      </c>
      <c r="F25" s="18">
        <v>3.8768984812150276</v>
      </c>
      <c r="G25" s="65">
        <v>67.825739408473211</v>
      </c>
      <c r="H25" s="18">
        <v>11.870503597122301</v>
      </c>
      <c r="I25" s="65">
        <v>34.812150279776176</v>
      </c>
      <c r="J25" s="18">
        <v>7.1942446043165464</v>
      </c>
      <c r="K25" s="69" t="s">
        <v>307</v>
      </c>
      <c r="L25" s="18">
        <v>13.948840927258194</v>
      </c>
      <c r="M25" s="65">
        <v>1.8784972022382094</v>
      </c>
      <c r="N25" s="19">
        <v>2.4380495603517187</v>
      </c>
    </row>
    <row r="26" spans="2:14" ht="13.5" customHeight="1">
      <c r="B26" s="213" t="s">
        <v>228</v>
      </c>
      <c r="C26" s="22">
        <v>204</v>
      </c>
      <c r="D26" s="24">
        <v>67</v>
      </c>
      <c r="E26" s="70">
        <v>50</v>
      </c>
      <c r="F26" s="24">
        <v>17</v>
      </c>
      <c r="G26" s="70">
        <v>133</v>
      </c>
      <c r="H26" s="24">
        <v>38</v>
      </c>
      <c r="I26" s="70">
        <v>53</v>
      </c>
      <c r="J26" s="24">
        <v>18</v>
      </c>
      <c r="K26" s="70" t="s">
        <v>307</v>
      </c>
      <c r="L26" s="24">
        <v>24</v>
      </c>
      <c r="M26" s="70">
        <v>3</v>
      </c>
      <c r="N26" s="25">
        <v>1</v>
      </c>
    </row>
    <row r="27" spans="2:14" ht="13.5" customHeight="1">
      <c r="B27" s="213"/>
      <c r="C27" s="17">
        <v>100</v>
      </c>
      <c r="D27" s="18">
        <v>32.843137254901961</v>
      </c>
      <c r="E27" s="65">
        <v>24.509803921568626</v>
      </c>
      <c r="F27" s="18">
        <v>8.3333333333333321</v>
      </c>
      <c r="G27" s="65">
        <v>65.196078431372555</v>
      </c>
      <c r="H27" s="18">
        <v>18.627450980392158</v>
      </c>
      <c r="I27" s="65">
        <v>25.980392156862749</v>
      </c>
      <c r="J27" s="18">
        <v>8.8235294117647065</v>
      </c>
      <c r="K27" s="69" t="s">
        <v>307</v>
      </c>
      <c r="L27" s="18">
        <v>11.76470588235294</v>
      </c>
      <c r="M27" s="65">
        <v>1.4705882352941175</v>
      </c>
      <c r="N27" s="19">
        <v>0.49019607843137253</v>
      </c>
    </row>
    <row r="28" spans="2:14" ht="13.5" customHeight="1">
      <c r="B28" s="213" t="s">
        <v>229</v>
      </c>
      <c r="C28" s="22">
        <v>883</v>
      </c>
      <c r="D28" s="24">
        <v>257</v>
      </c>
      <c r="E28" s="70">
        <v>228</v>
      </c>
      <c r="F28" s="24">
        <v>29</v>
      </c>
      <c r="G28" s="70">
        <v>591</v>
      </c>
      <c r="H28" s="24">
        <v>108</v>
      </c>
      <c r="I28" s="70">
        <v>316</v>
      </c>
      <c r="J28" s="24">
        <v>55</v>
      </c>
      <c r="K28" s="70" t="s">
        <v>307</v>
      </c>
      <c r="L28" s="24">
        <v>112</v>
      </c>
      <c r="M28" s="70">
        <v>9</v>
      </c>
      <c r="N28" s="25">
        <v>26</v>
      </c>
    </row>
    <row r="29" spans="2:14" ht="13.5" customHeight="1">
      <c r="B29" s="213"/>
      <c r="C29" s="17">
        <v>100</v>
      </c>
      <c r="D29" s="18">
        <v>29.105322763306908</v>
      </c>
      <c r="E29" s="65">
        <v>25.821064552661383</v>
      </c>
      <c r="F29" s="18">
        <v>3.2842582106455263</v>
      </c>
      <c r="G29" s="65">
        <v>66.930917327293315</v>
      </c>
      <c r="H29" s="18">
        <v>12.231030577576444</v>
      </c>
      <c r="I29" s="65">
        <v>35.787089467723668</v>
      </c>
      <c r="J29" s="18">
        <v>6.2287655719139305</v>
      </c>
      <c r="K29" s="69" t="s">
        <v>307</v>
      </c>
      <c r="L29" s="18">
        <v>12.684031710079275</v>
      </c>
      <c r="M29" s="65">
        <v>1.0192525481313703</v>
      </c>
      <c r="N29" s="19">
        <v>2.944507361268403</v>
      </c>
    </row>
    <row r="30" spans="2:14" ht="13.5" customHeight="1">
      <c r="B30" s="213" t="s">
        <v>230</v>
      </c>
      <c r="C30" s="22">
        <v>390</v>
      </c>
      <c r="D30" s="24">
        <v>116</v>
      </c>
      <c r="E30" s="70">
        <v>109</v>
      </c>
      <c r="F30" s="24">
        <v>7</v>
      </c>
      <c r="G30" s="70">
        <v>252</v>
      </c>
      <c r="H30" s="24">
        <v>33</v>
      </c>
      <c r="I30" s="70">
        <v>117</v>
      </c>
      <c r="J30" s="24">
        <v>37</v>
      </c>
      <c r="K30" s="70" t="s">
        <v>307</v>
      </c>
      <c r="L30" s="24">
        <v>65</v>
      </c>
      <c r="M30" s="70">
        <v>6</v>
      </c>
      <c r="N30" s="25">
        <v>16</v>
      </c>
    </row>
    <row r="31" spans="2:14" ht="13.5" customHeight="1">
      <c r="B31" s="213"/>
      <c r="C31" s="17">
        <v>100</v>
      </c>
      <c r="D31" s="18">
        <v>29.743589743589745</v>
      </c>
      <c r="E31" s="65">
        <v>27.948717948717949</v>
      </c>
      <c r="F31" s="18">
        <v>1.7948717948717947</v>
      </c>
      <c r="G31" s="65">
        <v>64.615384615384613</v>
      </c>
      <c r="H31" s="18">
        <v>8.4615384615384617</v>
      </c>
      <c r="I31" s="65">
        <v>30</v>
      </c>
      <c r="J31" s="18">
        <v>9.4871794871794872</v>
      </c>
      <c r="K31" s="69" t="s">
        <v>307</v>
      </c>
      <c r="L31" s="18">
        <v>16.666666666666664</v>
      </c>
      <c r="M31" s="65">
        <v>1.5384615384615385</v>
      </c>
      <c r="N31" s="19">
        <v>4.1025641025641022</v>
      </c>
    </row>
    <row r="32" spans="2:14" ht="13.5" customHeight="1">
      <c r="B32" s="213" t="s">
        <v>231</v>
      </c>
      <c r="C32" s="22">
        <v>615</v>
      </c>
      <c r="D32" s="24">
        <v>144</v>
      </c>
      <c r="E32" s="70">
        <v>114</v>
      </c>
      <c r="F32" s="24">
        <v>30</v>
      </c>
      <c r="G32" s="70">
        <v>445</v>
      </c>
      <c r="H32" s="24">
        <v>80</v>
      </c>
      <c r="I32" s="70">
        <v>240</v>
      </c>
      <c r="J32" s="24">
        <v>37</v>
      </c>
      <c r="K32" s="70" t="s">
        <v>307</v>
      </c>
      <c r="L32" s="24">
        <v>88</v>
      </c>
      <c r="M32" s="70">
        <v>12</v>
      </c>
      <c r="N32" s="25">
        <v>14</v>
      </c>
    </row>
    <row r="33" spans="2:14" ht="13.5" customHeight="1">
      <c r="B33" s="213"/>
      <c r="C33" s="17">
        <v>100</v>
      </c>
      <c r="D33" s="18">
        <v>23.414634146341466</v>
      </c>
      <c r="E33" s="65">
        <v>18.536585365853657</v>
      </c>
      <c r="F33" s="18">
        <v>4.8780487804878048</v>
      </c>
      <c r="G33" s="65">
        <v>72.357723577235774</v>
      </c>
      <c r="H33" s="18">
        <v>13.008130081300814</v>
      </c>
      <c r="I33" s="65">
        <v>39.024390243902438</v>
      </c>
      <c r="J33" s="18">
        <v>6.0162601626016263</v>
      </c>
      <c r="K33" s="69" t="s">
        <v>307</v>
      </c>
      <c r="L33" s="18">
        <v>14.308943089430896</v>
      </c>
      <c r="M33" s="65">
        <v>1.9512195121951219</v>
      </c>
      <c r="N33" s="19">
        <v>2.2764227642276422</v>
      </c>
    </row>
    <row r="34" spans="2:14" ht="13.5" customHeight="1">
      <c r="B34" s="213" t="s">
        <v>232</v>
      </c>
      <c r="C34" s="22">
        <v>410</v>
      </c>
      <c r="D34" s="24">
        <v>113</v>
      </c>
      <c r="E34" s="70">
        <v>99</v>
      </c>
      <c r="F34" s="24">
        <v>14</v>
      </c>
      <c r="G34" s="70">
        <v>276</v>
      </c>
      <c r="H34" s="24">
        <v>38</v>
      </c>
      <c r="I34" s="70">
        <v>145</v>
      </c>
      <c r="J34" s="24">
        <v>33</v>
      </c>
      <c r="K34" s="70" t="s">
        <v>307</v>
      </c>
      <c r="L34" s="24">
        <v>60</v>
      </c>
      <c r="M34" s="70">
        <v>17</v>
      </c>
      <c r="N34" s="25">
        <v>4</v>
      </c>
    </row>
    <row r="35" spans="2:14" ht="13.5" customHeight="1">
      <c r="B35" s="214"/>
      <c r="C35" s="27">
        <v>100</v>
      </c>
      <c r="D35" s="28">
        <v>27.560975609756099</v>
      </c>
      <c r="E35" s="71">
        <v>24.146341463414632</v>
      </c>
      <c r="F35" s="28">
        <v>3.4146341463414638</v>
      </c>
      <c r="G35" s="71">
        <v>67.317073170731717</v>
      </c>
      <c r="H35" s="28">
        <v>9.2682926829268286</v>
      </c>
      <c r="I35" s="71">
        <v>35.365853658536587</v>
      </c>
      <c r="J35" s="28">
        <v>8.0487804878048781</v>
      </c>
      <c r="K35" s="103" t="s">
        <v>307</v>
      </c>
      <c r="L35" s="28">
        <v>14.634146341463413</v>
      </c>
      <c r="M35" s="71">
        <v>4.1463414634146343</v>
      </c>
      <c r="N35" s="29">
        <v>0.97560975609756095</v>
      </c>
    </row>
    <row r="36" spans="2:14" ht="13.5" customHeight="1">
      <c r="N36" s="62"/>
    </row>
    <row r="37" spans="2:14" ht="13.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2:14">
      <c r="C38" s="31"/>
      <c r="D38" s="31"/>
      <c r="E38" s="31"/>
      <c r="F38" s="31"/>
      <c r="G38" s="31"/>
      <c r="H38" s="31"/>
      <c r="I38" s="31"/>
      <c r="J38" s="31"/>
      <c r="L38" s="31"/>
      <c r="M38" s="31"/>
      <c r="N38" s="104"/>
    </row>
    <row r="39" spans="2:14">
      <c r="N39" s="62"/>
    </row>
    <row r="40" spans="2:14">
      <c r="N40" s="62"/>
    </row>
    <row r="41" spans="2:14">
      <c r="N41" s="62"/>
    </row>
    <row r="42" spans="2:14">
      <c r="N42" s="62"/>
    </row>
    <row r="43" spans="2:14">
      <c r="N43" s="62"/>
    </row>
    <row r="44" spans="2:14">
      <c r="N44" s="62"/>
    </row>
    <row r="45" spans="2:14">
      <c r="N45" s="62"/>
    </row>
    <row r="46" spans="2:14">
      <c r="N46" s="62"/>
    </row>
    <row r="47" spans="2:14">
      <c r="N47" s="62"/>
    </row>
    <row r="48" spans="2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</sheetData>
  <mergeCells count="28">
    <mergeCell ref="N3:N5"/>
    <mergeCell ref="G3:G5"/>
    <mergeCell ref="M3:M5"/>
    <mergeCell ref="L3:L5"/>
    <mergeCell ref="F3:F5"/>
    <mergeCell ref="H3:H5"/>
    <mergeCell ref="I3:I5"/>
    <mergeCell ref="J3:J5"/>
    <mergeCell ref="K3:K5"/>
    <mergeCell ref="B6:B7"/>
    <mergeCell ref="C3:C5"/>
    <mergeCell ref="B2:B5"/>
    <mergeCell ref="D3:D5"/>
    <mergeCell ref="E3:E5"/>
    <mergeCell ref="B8:B9"/>
    <mergeCell ref="B18:B19"/>
    <mergeCell ref="B12:B13"/>
    <mergeCell ref="B14:B15"/>
    <mergeCell ref="B16:B17"/>
    <mergeCell ref="B10:B11"/>
    <mergeCell ref="B20:B21"/>
    <mergeCell ref="B22:B23"/>
    <mergeCell ref="B34:B35"/>
    <mergeCell ref="B28:B29"/>
    <mergeCell ref="B30:B31"/>
    <mergeCell ref="B32:B33"/>
    <mergeCell ref="B26:B27"/>
    <mergeCell ref="B24:B25"/>
  </mergeCells>
  <phoneticPr fontId="2"/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81"/>
  <sheetViews>
    <sheetView zoomScaleNormal="100" workbookViewId="0"/>
  </sheetViews>
  <sheetFormatPr defaultColWidth="8.88671875" defaultRowHeight="12"/>
  <cols>
    <col min="1" max="1" width="0.44140625" style="1" customWidth="1"/>
    <col min="2" max="2" width="22.88671875" style="1" customWidth="1"/>
    <col min="3" max="46" width="6.88671875" style="1" customWidth="1"/>
    <col min="47" max="16384" width="8.88671875" style="1"/>
  </cols>
  <sheetData>
    <row r="1" spans="1:27" s="4" customFormat="1" ht="13.5" customHeight="1" thickBot="1">
      <c r="B1" s="5" t="s">
        <v>503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7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27" s="13" customFormat="1" ht="12" customHeight="1"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27" s="13" customFormat="1" ht="12" customHeight="1"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27" ht="127.5" customHeight="1"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27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  <c r="O6" s="31"/>
    </row>
    <row r="7" spans="1:27" ht="13.5" customHeight="1">
      <c r="B7" s="213"/>
      <c r="C7" s="17">
        <v>100</v>
      </c>
      <c r="D7" s="18">
        <v>26.3</v>
      </c>
      <c r="E7" s="65">
        <v>22.3</v>
      </c>
      <c r="F7" s="18">
        <v>4</v>
      </c>
      <c r="G7" s="65">
        <v>69.5</v>
      </c>
      <c r="H7" s="18">
        <v>14.5</v>
      </c>
      <c r="I7" s="65">
        <v>34.200000000000003</v>
      </c>
      <c r="J7" s="18">
        <v>6.9</v>
      </c>
      <c r="K7" s="65">
        <v>0</v>
      </c>
      <c r="L7" s="18">
        <v>13.8</v>
      </c>
      <c r="M7" s="65">
        <v>2.2000000000000002</v>
      </c>
      <c r="N7" s="19">
        <v>2</v>
      </c>
    </row>
    <row r="8" spans="1:27" ht="13.5" customHeight="1">
      <c r="B8" s="213" t="s">
        <v>61</v>
      </c>
      <c r="C8" s="66">
        <v>549</v>
      </c>
      <c r="D8" s="21">
        <v>74</v>
      </c>
      <c r="E8" s="38">
        <v>44</v>
      </c>
      <c r="F8" s="21">
        <v>30</v>
      </c>
      <c r="G8" s="38">
        <v>459</v>
      </c>
      <c r="H8" s="21">
        <v>108</v>
      </c>
      <c r="I8" s="38">
        <v>279</v>
      </c>
      <c r="J8" s="21">
        <v>72</v>
      </c>
      <c r="K8" s="38" t="s">
        <v>307</v>
      </c>
      <c r="L8" s="21" t="s">
        <v>307</v>
      </c>
      <c r="M8" s="38">
        <v>3</v>
      </c>
      <c r="N8" s="22">
        <v>13</v>
      </c>
      <c r="O8" s="31"/>
    </row>
    <row r="9" spans="1:27" ht="13.5" customHeight="1">
      <c r="B9" s="213"/>
      <c r="C9" s="17">
        <v>100</v>
      </c>
      <c r="D9" s="18">
        <v>13.5</v>
      </c>
      <c r="E9" s="65">
        <v>8</v>
      </c>
      <c r="F9" s="18">
        <v>5.5</v>
      </c>
      <c r="G9" s="65">
        <v>83.6</v>
      </c>
      <c r="H9" s="18">
        <v>19.7</v>
      </c>
      <c r="I9" s="65">
        <v>50.8</v>
      </c>
      <c r="J9" s="18">
        <v>13.1</v>
      </c>
      <c r="K9" s="69" t="s">
        <v>307</v>
      </c>
      <c r="L9" s="68" t="s">
        <v>307</v>
      </c>
      <c r="M9" s="65">
        <v>0.5</v>
      </c>
      <c r="N9" s="19">
        <v>2.4</v>
      </c>
    </row>
    <row r="10" spans="1:27" ht="13.5" customHeight="1">
      <c r="B10" s="213" t="s">
        <v>62</v>
      </c>
      <c r="C10" s="66">
        <v>542</v>
      </c>
      <c r="D10" s="24">
        <v>102</v>
      </c>
      <c r="E10" s="70">
        <v>76</v>
      </c>
      <c r="F10" s="24">
        <v>26</v>
      </c>
      <c r="G10" s="70">
        <v>424</v>
      </c>
      <c r="H10" s="24">
        <v>86</v>
      </c>
      <c r="I10" s="70">
        <v>284</v>
      </c>
      <c r="J10" s="24">
        <v>54</v>
      </c>
      <c r="K10" s="70" t="s">
        <v>307</v>
      </c>
      <c r="L10" s="24" t="s">
        <v>307</v>
      </c>
      <c r="M10" s="70">
        <v>5</v>
      </c>
      <c r="N10" s="25">
        <v>11</v>
      </c>
      <c r="O10" s="31"/>
    </row>
    <row r="11" spans="1:27" ht="13.5" customHeight="1">
      <c r="B11" s="213"/>
      <c r="C11" s="17">
        <v>100</v>
      </c>
      <c r="D11" s="18">
        <v>18.8</v>
      </c>
      <c r="E11" s="65">
        <v>14</v>
      </c>
      <c r="F11" s="18">
        <v>4.8</v>
      </c>
      <c r="G11" s="65">
        <v>78.2</v>
      </c>
      <c r="H11" s="18">
        <v>15.9</v>
      </c>
      <c r="I11" s="65">
        <v>52.4</v>
      </c>
      <c r="J11" s="18">
        <v>10</v>
      </c>
      <c r="K11" s="69" t="s">
        <v>307</v>
      </c>
      <c r="L11" s="68" t="s">
        <v>307</v>
      </c>
      <c r="M11" s="65">
        <v>0.9</v>
      </c>
      <c r="N11" s="19">
        <v>2</v>
      </c>
    </row>
    <row r="12" spans="1:27" ht="13.5" customHeight="1">
      <c r="B12" s="213" t="s">
        <v>63</v>
      </c>
      <c r="C12" s="66">
        <v>592</v>
      </c>
      <c r="D12" s="24">
        <v>122</v>
      </c>
      <c r="E12" s="70">
        <v>84</v>
      </c>
      <c r="F12" s="24">
        <v>38</v>
      </c>
      <c r="G12" s="70">
        <v>438</v>
      </c>
      <c r="H12" s="24">
        <v>105</v>
      </c>
      <c r="I12" s="70">
        <v>268</v>
      </c>
      <c r="J12" s="24">
        <v>65</v>
      </c>
      <c r="K12" s="70" t="s">
        <v>307</v>
      </c>
      <c r="L12" s="24" t="s">
        <v>307</v>
      </c>
      <c r="M12" s="70">
        <v>9</v>
      </c>
      <c r="N12" s="25">
        <v>23</v>
      </c>
      <c r="O12" s="31"/>
    </row>
    <row r="13" spans="1:27" ht="13.5" customHeight="1">
      <c r="B13" s="213"/>
      <c r="C13" s="17">
        <v>100</v>
      </c>
      <c r="D13" s="18">
        <v>20.6</v>
      </c>
      <c r="E13" s="65">
        <v>14.2</v>
      </c>
      <c r="F13" s="18">
        <v>6.4</v>
      </c>
      <c r="G13" s="65">
        <v>74</v>
      </c>
      <c r="H13" s="18">
        <v>17.7</v>
      </c>
      <c r="I13" s="65">
        <v>45.3</v>
      </c>
      <c r="J13" s="18">
        <v>11</v>
      </c>
      <c r="K13" s="69" t="s">
        <v>307</v>
      </c>
      <c r="L13" s="68" t="s">
        <v>307</v>
      </c>
      <c r="M13" s="65">
        <v>1.5</v>
      </c>
      <c r="N13" s="19">
        <v>3.9</v>
      </c>
    </row>
    <row r="14" spans="1:27" ht="13.5" customHeight="1">
      <c r="B14" s="213" t="s">
        <v>64</v>
      </c>
      <c r="C14" s="66">
        <v>819</v>
      </c>
      <c r="D14" s="24">
        <v>171</v>
      </c>
      <c r="E14" s="70">
        <v>129</v>
      </c>
      <c r="F14" s="24">
        <v>42</v>
      </c>
      <c r="G14" s="70">
        <v>623</v>
      </c>
      <c r="H14" s="24">
        <v>170</v>
      </c>
      <c r="I14" s="70">
        <v>382</v>
      </c>
      <c r="J14" s="24">
        <v>71</v>
      </c>
      <c r="K14" s="70" t="s">
        <v>307</v>
      </c>
      <c r="L14" s="24" t="s">
        <v>307</v>
      </c>
      <c r="M14" s="70">
        <v>11</v>
      </c>
      <c r="N14" s="25">
        <v>14</v>
      </c>
      <c r="O14" s="31"/>
    </row>
    <row r="15" spans="1:27" ht="13.5" customHeight="1">
      <c r="B15" s="213"/>
      <c r="C15" s="17">
        <v>100</v>
      </c>
      <c r="D15" s="18">
        <v>20.9</v>
      </c>
      <c r="E15" s="65">
        <v>15.8</v>
      </c>
      <c r="F15" s="18">
        <v>5.0999999999999996</v>
      </c>
      <c r="G15" s="65">
        <v>76.099999999999994</v>
      </c>
      <c r="H15" s="18">
        <v>20.8</v>
      </c>
      <c r="I15" s="65">
        <v>46.6</v>
      </c>
      <c r="J15" s="18">
        <v>8.6999999999999993</v>
      </c>
      <c r="K15" s="69" t="s">
        <v>307</v>
      </c>
      <c r="L15" s="68" t="s">
        <v>307</v>
      </c>
      <c r="M15" s="65">
        <v>1.3</v>
      </c>
      <c r="N15" s="19">
        <v>1.7</v>
      </c>
    </row>
    <row r="16" spans="1:27" ht="13.5" customHeight="1">
      <c r="B16" s="213" t="s">
        <v>65</v>
      </c>
      <c r="C16" s="66">
        <v>1158</v>
      </c>
      <c r="D16" s="146">
        <v>244</v>
      </c>
      <c r="E16" s="147">
        <v>191</v>
      </c>
      <c r="F16" s="24">
        <v>53</v>
      </c>
      <c r="G16" s="70">
        <v>867</v>
      </c>
      <c r="H16" s="24">
        <v>220</v>
      </c>
      <c r="I16" s="70">
        <v>544</v>
      </c>
      <c r="J16" s="24">
        <v>103</v>
      </c>
      <c r="K16" s="70">
        <v>1</v>
      </c>
      <c r="L16" s="24" t="s">
        <v>307</v>
      </c>
      <c r="M16" s="70">
        <v>14</v>
      </c>
      <c r="N16" s="25">
        <v>32</v>
      </c>
      <c r="O16" s="31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</row>
    <row r="17" spans="2:15" ht="13.5" customHeight="1">
      <c r="B17" s="213"/>
      <c r="C17" s="17">
        <v>100</v>
      </c>
      <c r="D17" s="18">
        <v>21.1</v>
      </c>
      <c r="E17" s="65">
        <v>16.5</v>
      </c>
      <c r="F17" s="18">
        <v>4.5999999999999996</v>
      </c>
      <c r="G17" s="65">
        <v>74.900000000000006</v>
      </c>
      <c r="H17" s="18">
        <v>19</v>
      </c>
      <c r="I17" s="65">
        <v>47</v>
      </c>
      <c r="J17" s="18">
        <v>8.9</v>
      </c>
      <c r="K17" s="149">
        <v>0.1</v>
      </c>
      <c r="L17" s="68" t="s">
        <v>307</v>
      </c>
      <c r="M17" s="65">
        <v>1.2</v>
      </c>
      <c r="N17" s="19">
        <v>2.8</v>
      </c>
    </row>
    <row r="18" spans="2:15" ht="13.5" customHeight="1">
      <c r="B18" s="213" t="s">
        <v>66</v>
      </c>
      <c r="C18" s="66">
        <v>1105</v>
      </c>
      <c r="D18" s="24">
        <v>278</v>
      </c>
      <c r="E18" s="70">
        <v>230</v>
      </c>
      <c r="F18" s="24">
        <v>48</v>
      </c>
      <c r="G18" s="70">
        <v>790</v>
      </c>
      <c r="H18" s="24">
        <v>208</v>
      </c>
      <c r="I18" s="70">
        <v>473</v>
      </c>
      <c r="J18" s="24">
        <v>109</v>
      </c>
      <c r="K18" s="70" t="s">
        <v>307</v>
      </c>
      <c r="L18" s="24" t="s">
        <v>307</v>
      </c>
      <c r="M18" s="70">
        <v>20</v>
      </c>
      <c r="N18" s="25">
        <v>17</v>
      </c>
      <c r="O18" s="31"/>
    </row>
    <row r="19" spans="2:15" ht="13.5" customHeight="1">
      <c r="B19" s="213"/>
      <c r="C19" s="17">
        <v>100</v>
      </c>
      <c r="D19" s="18">
        <v>25.2</v>
      </c>
      <c r="E19" s="65">
        <v>20.8</v>
      </c>
      <c r="F19" s="18">
        <v>4.3</v>
      </c>
      <c r="G19" s="65">
        <v>71.5</v>
      </c>
      <c r="H19" s="18">
        <v>18.8</v>
      </c>
      <c r="I19" s="65">
        <v>42.8</v>
      </c>
      <c r="J19" s="18">
        <v>9.9</v>
      </c>
      <c r="K19" s="69" t="s">
        <v>307</v>
      </c>
      <c r="L19" s="68" t="s">
        <v>307</v>
      </c>
      <c r="M19" s="65">
        <v>1.8</v>
      </c>
      <c r="N19" s="19">
        <v>1.5</v>
      </c>
    </row>
    <row r="20" spans="2:15" ht="13.5" customHeight="1">
      <c r="B20" s="213" t="s">
        <v>67</v>
      </c>
      <c r="C20" s="66">
        <v>905</v>
      </c>
      <c r="D20" s="24">
        <v>488</v>
      </c>
      <c r="E20" s="70">
        <v>453</v>
      </c>
      <c r="F20" s="24">
        <v>35</v>
      </c>
      <c r="G20" s="70">
        <v>370</v>
      </c>
      <c r="H20" s="24">
        <v>132</v>
      </c>
      <c r="I20" s="70">
        <v>208</v>
      </c>
      <c r="J20" s="24">
        <v>29</v>
      </c>
      <c r="K20" s="70" t="s">
        <v>307</v>
      </c>
      <c r="L20" s="24">
        <v>1</v>
      </c>
      <c r="M20" s="70">
        <v>29</v>
      </c>
      <c r="N20" s="25">
        <v>18</v>
      </c>
      <c r="O20" s="31"/>
    </row>
    <row r="21" spans="2:15" ht="13.5" customHeight="1">
      <c r="B21" s="213"/>
      <c r="C21" s="17">
        <v>100</v>
      </c>
      <c r="D21" s="18">
        <v>53.9</v>
      </c>
      <c r="E21" s="65">
        <v>50.1</v>
      </c>
      <c r="F21" s="18">
        <v>3.9</v>
      </c>
      <c r="G21" s="65">
        <v>40.9</v>
      </c>
      <c r="H21" s="18">
        <v>14.6</v>
      </c>
      <c r="I21" s="65">
        <v>23</v>
      </c>
      <c r="J21" s="18">
        <v>3.2</v>
      </c>
      <c r="K21" s="150" t="s">
        <v>307</v>
      </c>
      <c r="L21" s="18">
        <v>0.1</v>
      </c>
      <c r="M21" s="65">
        <v>3.2</v>
      </c>
      <c r="N21" s="19">
        <v>2</v>
      </c>
    </row>
    <row r="22" spans="2:15" ht="13.5" customHeight="1">
      <c r="B22" s="213" t="s">
        <v>68</v>
      </c>
      <c r="C22" s="66">
        <v>1068</v>
      </c>
      <c r="D22" s="24">
        <v>441</v>
      </c>
      <c r="E22" s="70">
        <v>427</v>
      </c>
      <c r="F22" s="24">
        <v>14</v>
      </c>
      <c r="G22" s="70">
        <v>565</v>
      </c>
      <c r="H22" s="24">
        <v>33</v>
      </c>
      <c r="I22" s="70">
        <v>47</v>
      </c>
      <c r="J22" s="24">
        <v>3</v>
      </c>
      <c r="K22" s="70" t="s">
        <v>307</v>
      </c>
      <c r="L22" s="24">
        <v>482</v>
      </c>
      <c r="M22" s="70">
        <v>55</v>
      </c>
      <c r="N22" s="25">
        <v>7</v>
      </c>
      <c r="O22" s="31"/>
    </row>
    <row r="23" spans="2:15" ht="13.5" customHeight="1">
      <c r="B23" s="213"/>
      <c r="C23" s="17">
        <v>100</v>
      </c>
      <c r="D23" s="18">
        <v>41.3</v>
      </c>
      <c r="E23" s="65">
        <v>40</v>
      </c>
      <c r="F23" s="18">
        <v>1.3</v>
      </c>
      <c r="G23" s="65">
        <v>52.9</v>
      </c>
      <c r="H23" s="18">
        <v>3.1</v>
      </c>
      <c r="I23" s="65">
        <v>4.4000000000000004</v>
      </c>
      <c r="J23" s="18">
        <v>0.3</v>
      </c>
      <c r="K23" s="150" t="s">
        <v>307</v>
      </c>
      <c r="L23" s="18">
        <v>45.1</v>
      </c>
      <c r="M23" s="65">
        <v>5.0999999999999996</v>
      </c>
      <c r="N23" s="19">
        <v>0.7</v>
      </c>
    </row>
    <row r="24" spans="2:15" ht="13.5" customHeight="1">
      <c r="B24" s="213" t="s">
        <v>69</v>
      </c>
      <c r="C24" s="66">
        <v>552</v>
      </c>
      <c r="D24" s="24" t="s">
        <v>307</v>
      </c>
      <c r="E24" s="70" t="s">
        <v>307</v>
      </c>
      <c r="F24" s="24" t="s">
        <v>307</v>
      </c>
      <c r="G24" s="70">
        <v>535</v>
      </c>
      <c r="H24" s="24" t="s">
        <v>307</v>
      </c>
      <c r="I24" s="70" t="s">
        <v>307</v>
      </c>
      <c r="J24" s="24" t="s">
        <v>307</v>
      </c>
      <c r="K24" s="70" t="s">
        <v>307</v>
      </c>
      <c r="L24" s="24">
        <v>535</v>
      </c>
      <c r="M24" s="70">
        <v>17</v>
      </c>
      <c r="N24" s="25" t="s">
        <v>307</v>
      </c>
      <c r="O24" s="31"/>
    </row>
    <row r="25" spans="2:15" ht="13.5" customHeight="1">
      <c r="B25" s="213"/>
      <c r="C25" s="17">
        <v>100</v>
      </c>
      <c r="D25" s="151" t="s">
        <v>307</v>
      </c>
      <c r="E25" s="150" t="s">
        <v>307</v>
      </c>
      <c r="F25" s="151" t="s">
        <v>307</v>
      </c>
      <c r="G25" s="65">
        <v>96.9</v>
      </c>
      <c r="H25" s="151" t="s">
        <v>307</v>
      </c>
      <c r="I25" s="150" t="s">
        <v>307</v>
      </c>
      <c r="J25" s="151" t="s">
        <v>307</v>
      </c>
      <c r="K25" s="150" t="s">
        <v>307</v>
      </c>
      <c r="L25" s="18">
        <v>96.9</v>
      </c>
      <c r="M25" s="65">
        <v>3.1</v>
      </c>
      <c r="N25" s="152" t="s">
        <v>307</v>
      </c>
    </row>
    <row r="26" spans="2:15" ht="13.5" customHeight="1">
      <c r="B26" s="213" t="s">
        <v>70</v>
      </c>
      <c r="C26" s="66">
        <v>79</v>
      </c>
      <c r="D26" s="24">
        <v>16</v>
      </c>
      <c r="E26" s="70">
        <v>9</v>
      </c>
      <c r="F26" s="24">
        <v>7</v>
      </c>
      <c r="G26" s="70">
        <v>51</v>
      </c>
      <c r="H26" s="24">
        <v>8</v>
      </c>
      <c r="I26" s="70">
        <v>38</v>
      </c>
      <c r="J26" s="24">
        <v>3</v>
      </c>
      <c r="K26" s="70" t="s">
        <v>307</v>
      </c>
      <c r="L26" s="24">
        <v>2</v>
      </c>
      <c r="M26" s="70">
        <v>1</v>
      </c>
      <c r="N26" s="25">
        <v>11</v>
      </c>
      <c r="O26" s="31"/>
    </row>
    <row r="27" spans="2:15" ht="13.5" customHeight="1">
      <c r="B27" s="213"/>
      <c r="C27" s="17">
        <v>100</v>
      </c>
      <c r="D27" s="18">
        <v>20.3</v>
      </c>
      <c r="E27" s="65">
        <v>11.4</v>
      </c>
      <c r="F27" s="18">
        <v>8.9</v>
      </c>
      <c r="G27" s="65">
        <v>64.599999999999994</v>
      </c>
      <c r="H27" s="18">
        <v>10.1</v>
      </c>
      <c r="I27" s="65">
        <v>48.1</v>
      </c>
      <c r="J27" s="18">
        <v>3.8</v>
      </c>
      <c r="K27" s="69" t="s">
        <v>307</v>
      </c>
      <c r="L27" s="18">
        <v>2.5</v>
      </c>
      <c r="M27" s="65">
        <v>1.3</v>
      </c>
      <c r="N27" s="19">
        <v>13.9</v>
      </c>
    </row>
    <row r="28" spans="2:15" ht="13.5" customHeight="1">
      <c r="B28" s="213" t="s">
        <v>56</v>
      </c>
      <c r="C28" s="66">
        <v>3492</v>
      </c>
      <c r="D28" s="24">
        <v>896</v>
      </c>
      <c r="E28" s="70">
        <v>740</v>
      </c>
      <c r="F28" s="24">
        <v>156</v>
      </c>
      <c r="G28" s="70">
        <v>2446</v>
      </c>
      <c r="H28" s="24">
        <v>509</v>
      </c>
      <c r="I28" s="70">
        <v>1247</v>
      </c>
      <c r="J28" s="24">
        <v>250</v>
      </c>
      <c r="K28" s="70" t="s">
        <v>307</v>
      </c>
      <c r="L28" s="24">
        <v>440</v>
      </c>
      <c r="M28" s="70">
        <v>82</v>
      </c>
      <c r="N28" s="25">
        <v>68</v>
      </c>
      <c r="O28" s="31"/>
    </row>
    <row r="29" spans="2:15" ht="13.5" customHeight="1">
      <c r="B29" s="213"/>
      <c r="C29" s="17">
        <v>100</v>
      </c>
      <c r="D29" s="18">
        <v>25.7</v>
      </c>
      <c r="E29" s="65">
        <v>21.2</v>
      </c>
      <c r="F29" s="18">
        <v>4.5</v>
      </c>
      <c r="G29" s="65">
        <v>70</v>
      </c>
      <c r="H29" s="18">
        <v>14.6</v>
      </c>
      <c r="I29" s="65">
        <v>35.700000000000003</v>
      </c>
      <c r="J29" s="18">
        <v>7.2</v>
      </c>
      <c r="K29" s="150" t="s">
        <v>307</v>
      </c>
      <c r="L29" s="18">
        <v>12.6</v>
      </c>
      <c r="M29" s="65">
        <v>2.2999999999999998</v>
      </c>
      <c r="N29" s="19">
        <v>1.9</v>
      </c>
    </row>
    <row r="30" spans="2:15" ht="13.5" customHeight="1">
      <c r="B30" s="213" t="s">
        <v>61</v>
      </c>
      <c r="C30" s="66">
        <v>265</v>
      </c>
      <c r="D30" s="24">
        <v>37</v>
      </c>
      <c r="E30" s="70">
        <v>20</v>
      </c>
      <c r="F30" s="24">
        <v>17</v>
      </c>
      <c r="G30" s="70">
        <v>222</v>
      </c>
      <c r="H30" s="24">
        <v>47</v>
      </c>
      <c r="I30" s="70">
        <v>142</v>
      </c>
      <c r="J30" s="24">
        <v>33</v>
      </c>
      <c r="K30" s="70" t="s">
        <v>307</v>
      </c>
      <c r="L30" s="24" t="s">
        <v>307</v>
      </c>
      <c r="M30" s="70">
        <v>1</v>
      </c>
      <c r="N30" s="25">
        <v>5</v>
      </c>
      <c r="O30" s="31"/>
    </row>
    <row r="31" spans="2:15" ht="13.5" customHeight="1">
      <c r="B31" s="213"/>
      <c r="C31" s="17">
        <v>100</v>
      </c>
      <c r="D31" s="18">
        <v>14</v>
      </c>
      <c r="E31" s="65">
        <v>7.5</v>
      </c>
      <c r="F31" s="18">
        <v>6.4</v>
      </c>
      <c r="G31" s="65">
        <v>83.8</v>
      </c>
      <c r="H31" s="18">
        <v>17.7</v>
      </c>
      <c r="I31" s="65">
        <v>53.6</v>
      </c>
      <c r="J31" s="18">
        <v>12.5</v>
      </c>
      <c r="K31" s="69" t="s">
        <v>307</v>
      </c>
      <c r="L31" s="68" t="s">
        <v>307</v>
      </c>
      <c r="M31" s="65">
        <v>0.4</v>
      </c>
      <c r="N31" s="19">
        <v>1.9</v>
      </c>
    </row>
    <row r="32" spans="2:15" ht="13.5" customHeight="1">
      <c r="B32" s="213" t="s">
        <v>62</v>
      </c>
      <c r="C32" s="66">
        <v>293</v>
      </c>
      <c r="D32" s="24">
        <v>54</v>
      </c>
      <c r="E32" s="70">
        <v>41</v>
      </c>
      <c r="F32" s="24">
        <v>13</v>
      </c>
      <c r="G32" s="70">
        <v>227</v>
      </c>
      <c r="H32" s="24">
        <v>47</v>
      </c>
      <c r="I32" s="70">
        <v>152</v>
      </c>
      <c r="J32" s="24">
        <v>28</v>
      </c>
      <c r="K32" s="70" t="s">
        <v>307</v>
      </c>
      <c r="L32" s="24" t="s">
        <v>307</v>
      </c>
      <c r="M32" s="70">
        <v>4</v>
      </c>
      <c r="N32" s="25">
        <v>8</v>
      </c>
      <c r="O32" s="31"/>
    </row>
    <row r="33" spans="2:15" ht="13.5" customHeight="1">
      <c r="B33" s="213"/>
      <c r="C33" s="17">
        <v>100</v>
      </c>
      <c r="D33" s="18">
        <v>18.399999999999999</v>
      </c>
      <c r="E33" s="65">
        <v>14</v>
      </c>
      <c r="F33" s="18">
        <v>4.4000000000000004</v>
      </c>
      <c r="G33" s="65">
        <v>77.5</v>
      </c>
      <c r="H33" s="18">
        <v>16</v>
      </c>
      <c r="I33" s="65">
        <v>51.9</v>
      </c>
      <c r="J33" s="18">
        <v>9.6</v>
      </c>
      <c r="K33" s="69" t="s">
        <v>307</v>
      </c>
      <c r="L33" s="68" t="s">
        <v>307</v>
      </c>
      <c r="M33" s="65">
        <v>1.4</v>
      </c>
      <c r="N33" s="19">
        <v>2.7</v>
      </c>
    </row>
    <row r="34" spans="2:15" ht="13.5" customHeight="1">
      <c r="B34" s="213" t="s">
        <v>63</v>
      </c>
      <c r="C34" s="66">
        <v>308</v>
      </c>
      <c r="D34" s="24">
        <v>64</v>
      </c>
      <c r="E34" s="70">
        <v>47</v>
      </c>
      <c r="F34" s="24">
        <v>17</v>
      </c>
      <c r="G34" s="70">
        <v>229</v>
      </c>
      <c r="H34" s="24">
        <v>53</v>
      </c>
      <c r="I34" s="70">
        <v>142</v>
      </c>
      <c r="J34" s="24">
        <v>34</v>
      </c>
      <c r="K34" s="70" t="s">
        <v>307</v>
      </c>
      <c r="L34" s="24" t="s">
        <v>307</v>
      </c>
      <c r="M34" s="70">
        <v>4</v>
      </c>
      <c r="N34" s="25">
        <v>11</v>
      </c>
      <c r="O34" s="31"/>
    </row>
    <row r="35" spans="2:15" ht="13.5" customHeight="1">
      <c r="B35" s="213"/>
      <c r="C35" s="17">
        <v>100</v>
      </c>
      <c r="D35" s="18">
        <v>20.8</v>
      </c>
      <c r="E35" s="65">
        <v>15.3</v>
      </c>
      <c r="F35" s="18">
        <v>5.5</v>
      </c>
      <c r="G35" s="65">
        <v>74.400000000000006</v>
      </c>
      <c r="H35" s="18">
        <v>17.2</v>
      </c>
      <c r="I35" s="65">
        <v>46.1</v>
      </c>
      <c r="J35" s="18">
        <v>11</v>
      </c>
      <c r="K35" s="69" t="s">
        <v>307</v>
      </c>
      <c r="L35" s="68" t="s">
        <v>307</v>
      </c>
      <c r="M35" s="65">
        <v>1.3</v>
      </c>
      <c r="N35" s="19">
        <v>3.6</v>
      </c>
    </row>
    <row r="36" spans="2:15" ht="13.5" customHeight="1">
      <c r="B36" s="213" t="s">
        <v>64</v>
      </c>
      <c r="C36" s="66">
        <v>398</v>
      </c>
      <c r="D36" s="24">
        <v>90</v>
      </c>
      <c r="E36" s="70">
        <v>67</v>
      </c>
      <c r="F36" s="24">
        <v>23</v>
      </c>
      <c r="G36" s="70">
        <v>297</v>
      </c>
      <c r="H36" s="24">
        <v>79</v>
      </c>
      <c r="I36" s="70">
        <v>187</v>
      </c>
      <c r="J36" s="24">
        <v>31</v>
      </c>
      <c r="K36" s="70" t="s">
        <v>307</v>
      </c>
      <c r="L36" s="24" t="s">
        <v>307</v>
      </c>
      <c r="M36" s="70">
        <v>5</v>
      </c>
      <c r="N36" s="25">
        <v>6</v>
      </c>
      <c r="O36" s="31"/>
    </row>
    <row r="37" spans="2:15" ht="13.5" customHeight="1">
      <c r="B37" s="213"/>
      <c r="C37" s="17">
        <v>100</v>
      </c>
      <c r="D37" s="18">
        <v>22.6</v>
      </c>
      <c r="E37" s="65">
        <v>16.8</v>
      </c>
      <c r="F37" s="18">
        <v>5.8</v>
      </c>
      <c r="G37" s="65">
        <v>74.599999999999994</v>
      </c>
      <c r="H37" s="18">
        <v>19.8</v>
      </c>
      <c r="I37" s="65">
        <v>47</v>
      </c>
      <c r="J37" s="18">
        <v>7.8</v>
      </c>
      <c r="K37" s="69" t="s">
        <v>307</v>
      </c>
      <c r="L37" s="68" t="s">
        <v>307</v>
      </c>
      <c r="M37" s="65">
        <v>1.3</v>
      </c>
      <c r="N37" s="19">
        <v>1.5</v>
      </c>
    </row>
    <row r="38" spans="2:15" ht="13.5" customHeight="1">
      <c r="B38" s="213" t="s">
        <v>65</v>
      </c>
      <c r="C38" s="66">
        <v>536</v>
      </c>
      <c r="D38" s="24">
        <v>105</v>
      </c>
      <c r="E38" s="70">
        <v>80</v>
      </c>
      <c r="F38" s="24">
        <v>25</v>
      </c>
      <c r="G38" s="70">
        <v>405</v>
      </c>
      <c r="H38" s="24">
        <v>102</v>
      </c>
      <c r="I38" s="70">
        <v>247</v>
      </c>
      <c r="J38" s="24">
        <v>56</v>
      </c>
      <c r="K38" s="70" t="s">
        <v>307</v>
      </c>
      <c r="L38" s="24" t="s">
        <v>307</v>
      </c>
      <c r="M38" s="70">
        <v>8</v>
      </c>
      <c r="N38" s="25">
        <v>18</v>
      </c>
      <c r="O38" s="31"/>
    </row>
    <row r="39" spans="2:15" ht="13.5" customHeight="1">
      <c r="B39" s="213"/>
      <c r="C39" s="17">
        <v>100</v>
      </c>
      <c r="D39" s="18">
        <v>19.600000000000001</v>
      </c>
      <c r="E39" s="65">
        <v>14.9</v>
      </c>
      <c r="F39" s="18">
        <v>4.7</v>
      </c>
      <c r="G39" s="65">
        <v>75.599999999999994</v>
      </c>
      <c r="H39" s="18">
        <v>19</v>
      </c>
      <c r="I39" s="65">
        <v>46.1</v>
      </c>
      <c r="J39" s="18">
        <v>10.4</v>
      </c>
      <c r="K39" s="69" t="s">
        <v>307</v>
      </c>
      <c r="L39" s="68" t="s">
        <v>307</v>
      </c>
      <c r="M39" s="65">
        <v>1.5</v>
      </c>
      <c r="N39" s="19">
        <v>3.4</v>
      </c>
    </row>
    <row r="40" spans="2:15" ht="13.5" customHeight="1">
      <c r="B40" s="213" t="s">
        <v>66</v>
      </c>
      <c r="C40" s="66">
        <v>518</v>
      </c>
      <c r="D40" s="24">
        <v>135</v>
      </c>
      <c r="E40" s="70">
        <v>104</v>
      </c>
      <c r="F40" s="24">
        <v>31</v>
      </c>
      <c r="G40" s="70">
        <v>365</v>
      </c>
      <c r="H40" s="24">
        <v>90</v>
      </c>
      <c r="I40" s="70">
        <v>222</v>
      </c>
      <c r="J40" s="24">
        <v>53</v>
      </c>
      <c r="K40" s="70" t="s">
        <v>307</v>
      </c>
      <c r="L40" s="24" t="s">
        <v>307</v>
      </c>
      <c r="M40" s="70">
        <v>12</v>
      </c>
      <c r="N40" s="25">
        <v>6</v>
      </c>
      <c r="O40" s="31"/>
    </row>
    <row r="41" spans="2:15" ht="13.5" customHeight="1">
      <c r="B41" s="213"/>
      <c r="C41" s="17">
        <v>100</v>
      </c>
      <c r="D41" s="18">
        <v>26.1</v>
      </c>
      <c r="E41" s="65">
        <v>20.100000000000001</v>
      </c>
      <c r="F41" s="18">
        <v>6</v>
      </c>
      <c r="G41" s="65">
        <v>70.5</v>
      </c>
      <c r="H41" s="18">
        <v>17.399999999999999</v>
      </c>
      <c r="I41" s="65">
        <v>42.9</v>
      </c>
      <c r="J41" s="18">
        <v>10.199999999999999</v>
      </c>
      <c r="K41" s="69" t="s">
        <v>307</v>
      </c>
      <c r="L41" s="68" t="s">
        <v>307</v>
      </c>
      <c r="M41" s="65">
        <v>2.2999999999999998</v>
      </c>
      <c r="N41" s="19">
        <v>1.2</v>
      </c>
    </row>
    <row r="42" spans="2:15" ht="13.5" customHeight="1">
      <c r="B42" s="213" t="s">
        <v>67</v>
      </c>
      <c r="C42" s="66">
        <v>452</v>
      </c>
      <c r="D42" s="24">
        <v>223</v>
      </c>
      <c r="E42" s="70">
        <v>205</v>
      </c>
      <c r="F42" s="24">
        <v>18</v>
      </c>
      <c r="G42" s="70">
        <v>199</v>
      </c>
      <c r="H42" s="24">
        <v>71</v>
      </c>
      <c r="I42" s="70">
        <v>114</v>
      </c>
      <c r="J42" s="24">
        <v>14</v>
      </c>
      <c r="K42" s="70" t="s">
        <v>307</v>
      </c>
      <c r="L42" s="24" t="s">
        <v>307</v>
      </c>
      <c r="M42" s="70">
        <v>18</v>
      </c>
      <c r="N42" s="25">
        <v>12</v>
      </c>
      <c r="O42" s="31"/>
    </row>
    <row r="43" spans="2:15" ht="13.5" customHeight="1">
      <c r="B43" s="213"/>
      <c r="C43" s="17">
        <v>100</v>
      </c>
      <c r="D43" s="18">
        <v>49.3</v>
      </c>
      <c r="E43" s="65">
        <v>45.4</v>
      </c>
      <c r="F43" s="18">
        <v>4</v>
      </c>
      <c r="G43" s="65">
        <v>44</v>
      </c>
      <c r="H43" s="18">
        <v>15.7</v>
      </c>
      <c r="I43" s="65">
        <v>25.2</v>
      </c>
      <c r="J43" s="18">
        <v>3.1</v>
      </c>
      <c r="K43" s="69" t="s">
        <v>307</v>
      </c>
      <c r="L43" s="68" t="s">
        <v>307</v>
      </c>
      <c r="M43" s="65">
        <v>4</v>
      </c>
      <c r="N43" s="19">
        <v>2.7</v>
      </c>
    </row>
    <row r="44" spans="2:15" ht="13.5" customHeight="1">
      <c r="B44" s="213" t="s">
        <v>68</v>
      </c>
      <c r="C44" s="66">
        <v>473</v>
      </c>
      <c r="D44" s="24">
        <v>184</v>
      </c>
      <c r="E44" s="70">
        <v>175</v>
      </c>
      <c r="F44" s="24">
        <v>9</v>
      </c>
      <c r="G44" s="70">
        <v>263</v>
      </c>
      <c r="H44" s="24">
        <v>19</v>
      </c>
      <c r="I44" s="70">
        <v>27</v>
      </c>
      <c r="J44" s="24">
        <v>1</v>
      </c>
      <c r="K44" s="70" t="s">
        <v>307</v>
      </c>
      <c r="L44" s="24">
        <v>216</v>
      </c>
      <c r="M44" s="70">
        <v>25</v>
      </c>
      <c r="N44" s="25">
        <v>1</v>
      </c>
      <c r="O44" s="31"/>
    </row>
    <row r="45" spans="2:15" ht="13.5" customHeight="1">
      <c r="B45" s="213"/>
      <c r="C45" s="17">
        <v>100</v>
      </c>
      <c r="D45" s="18">
        <v>38.9</v>
      </c>
      <c r="E45" s="65">
        <v>37</v>
      </c>
      <c r="F45" s="18">
        <v>1.9</v>
      </c>
      <c r="G45" s="65">
        <v>55.6</v>
      </c>
      <c r="H45" s="18">
        <v>4</v>
      </c>
      <c r="I45" s="65">
        <v>5.7</v>
      </c>
      <c r="J45" s="18">
        <v>0.2</v>
      </c>
      <c r="K45" s="69" t="s">
        <v>307</v>
      </c>
      <c r="L45" s="18">
        <v>45.7</v>
      </c>
      <c r="M45" s="65">
        <v>5.3</v>
      </c>
      <c r="N45" s="19">
        <v>0.2</v>
      </c>
    </row>
    <row r="46" spans="2:15" ht="13.5" customHeight="1">
      <c r="B46" s="213" t="s">
        <v>69</v>
      </c>
      <c r="C46" s="66">
        <v>228</v>
      </c>
      <c r="D46" s="24" t="s">
        <v>307</v>
      </c>
      <c r="E46" s="70" t="s">
        <v>307</v>
      </c>
      <c r="F46" s="24" t="s">
        <v>307</v>
      </c>
      <c r="G46" s="70">
        <v>224</v>
      </c>
      <c r="H46" s="24" t="s">
        <v>307</v>
      </c>
      <c r="I46" s="70" t="s">
        <v>307</v>
      </c>
      <c r="J46" s="24" t="s">
        <v>307</v>
      </c>
      <c r="K46" s="70" t="s">
        <v>307</v>
      </c>
      <c r="L46" s="24">
        <v>224</v>
      </c>
      <c r="M46" s="70">
        <v>4</v>
      </c>
      <c r="N46" s="25" t="s">
        <v>307</v>
      </c>
      <c r="O46" s="31"/>
    </row>
    <row r="47" spans="2:15" ht="13.5" customHeight="1">
      <c r="B47" s="213"/>
      <c r="C47" s="17">
        <v>100</v>
      </c>
      <c r="D47" s="68" t="s">
        <v>307</v>
      </c>
      <c r="E47" s="69" t="s">
        <v>307</v>
      </c>
      <c r="F47" s="68" t="s">
        <v>307</v>
      </c>
      <c r="G47" s="65">
        <v>98.2</v>
      </c>
      <c r="H47" s="68" t="s">
        <v>307</v>
      </c>
      <c r="I47" s="69" t="s">
        <v>307</v>
      </c>
      <c r="J47" s="68" t="s">
        <v>307</v>
      </c>
      <c r="K47" s="69" t="s">
        <v>307</v>
      </c>
      <c r="L47" s="18">
        <v>98.2</v>
      </c>
      <c r="M47" s="65">
        <v>1.8</v>
      </c>
      <c r="N47" s="109" t="s">
        <v>307</v>
      </c>
    </row>
    <row r="48" spans="2:15">
      <c r="B48" s="213" t="s">
        <v>70</v>
      </c>
      <c r="C48" s="66">
        <v>21</v>
      </c>
      <c r="D48" s="21">
        <v>4</v>
      </c>
      <c r="E48" s="38">
        <v>1</v>
      </c>
      <c r="F48" s="21">
        <v>3</v>
      </c>
      <c r="G48" s="38">
        <v>15</v>
      </c>
      <c r="H48" s="21">
        <v>1</v>
      </c>
      <c r="I48" s="38">
        <v>14</v>
      </c>
      <c r="J48" s="21" t="s">
        <v>307</v>
      </c>
      <c r="K48" s="38" t="s">
        <v>307</v>
      </c>
      <c r="L48" s="21" t="s">
        <v>307</v>
      </c>
      <c r="M48" s="38">
        <v>1</v>
      </c>
      <c r="N48" s="22">
        <v>1</v>
      </c>
      <c r="O48" s="31"/>
    </row>
    <row r="49" spans="2:15">
      <c r="B49" s="213"/>
      <c r="C49" s="17">
        <v>100</v>
      </c>
      <c r="D49" s="18">
        <v>19</v>
      </c>
      <c r="E49" s="65">
        <v>4.8</v>
      </c>
      <c r="F49" s="18">
        <v>14.3</v>
      </c>
      <c r="G49" s="65">
        <v>71.400000000000006</v>
      </c>
      <c r="H49" s="18">
        <v>4.8</v>
      </c>
      <c r="I49" s="65">
        <v>66.7</v>
      </c>
      <c r="J49" s="68" t="s">
        <v>307</v>
      </c>
      <c r="K49" s="69" t="s">
        <v>307</v>
      </c>
      <c r="L49" s="68" t="s">
        <v>307</v>
      </c>
      <c r="M49" s="65">
        <v>4.8</v>
      </c>
      <c r="N49" s="19">
        <v>4.8</v>
      </c>
    </row>
    <row r="50" spans="2:15">
      <c r="B50" s="213" t="s">
        <v>57</v>
      </c>
      <c r="C50" s="66">
        <v>3821</v>
      </c>
      <c r="D50" s="24">
        <v>1028</v>
      </c>
      <c r="E50" s="70">
        <v>894</v>
      </c>
      <c r="F50" s="24">
        <v>134</v>
      </c>
      <c r="G50" s="70">
        <v>2640</v>
      </c>
      <c r="H50" s="24">
        <v>549</v>
      </c>
      <c r="I50" s="70">
        <v>1255</v>
      </c>
      <c r="J50" s="24">
        <v>256</v>
      </c>
      <c r="K50" s="70">
        <v>1</v>
      </c>
      <c r="L50" s="24">
        <v>579</v>
      </c>
      <c r="M50" s="70">
        <v>81</v>
      </c>
      <c r="N50" s="25">
        <v>72</v>
      </c>
      <c r="O50" s="31"/>
    </row>
    <row r="51" spans="2:15">
      <c r="B51" s="213"/>
      <c r="C51" s="17">
        <v>100</v>
      </c>
      <c r="D51" s="18">
        <v>26.9</v>
      </c>
      <c r="E51" s="65">
        <v>23.4</v>
      </c>
      <c r="F51" s="18">
        <v>3.5</v>
      </c>
      <c r="G51" s="65">
        <v>69.099999999999994</v>
      </c>
      <c r="H51" s="18">
        <v>14.4</v>
      </c>
      <c r="I51" s="65">
        <v>32.799999999999997</v>
      </c>
      <c r="J51" s="18">
        <v>6.7</v>
      </c>
      <c r="K51" s="65">
        <v>0</v>
      </c>
      <c r="L51" s="18">
        <v>15.2</v>
      </c>
      <c r="M51" s="65">
        <v>2.1</v>
      </c>
      <c r="N51" s="19">
        <v>1.9</v>
      </c>
    </row>
    <row r="52" spans="2:15">
      <c r="B52" s="213" t="s">
        <v>61</v>
      </c>
      <c r="C52" s="66">
        <v>268</v>
      </c>
      <c r="D52" s="24">
        <v>36</v>
      </c>
      <c r="E52" s="70">
        <v>23</v>
      </c>
      <c r="F52" s="24">
        <v>13</v>
      </c>
      <c r="G52" s="70">
        <v>224</v>
      </c>
      <c r="H52" s="24">
        <v>57</v>
      </c>
      <c r="I52" s="70">
        <v>129</v>
      </c>
      <c r="J52" s="24">
        <v>38</v>
      </c>
      <c r="K52" s="70" t="s">
        <v>307</v>
      </c>
      <c r="L52" s="24" t="s">
        <v>307</v>
      </c>
      <c r="M52" s="70">
        <v>1</v>
      </c>
      <c r="N52" s="25">
        <v>7</v>
      </c>
      <c r="O52" s="31"/>
    </row>
    <row r="53" spans="2:15">
      <c r="B53" s="213"/>
      <c r="C53" s="17">
        <v>100</v>
      </c>
      <c r="D53" s="18">
        <v>13.4</v>
      </c>
      <c r="E53" s="65">
        <v>8.6</v>
      </c>
      <c r="F53" s="18">
        <v>4.9000000000000004</v>
      </c>
      <c r="G53" s="65">
        <v>83.6</v>
      </c>
      <c r="H53" s="18">
        <v>21.3</v>
      </c>
      <c r="I53" s="65">
        <v>48.1</v>
      </c>
      <c r="J53" s="18">
        <v>14.2</v>
      </c>
      <c r="K53" s="69" t="s">
        <v>307</v>
      </c>
      <c r="L53" s="68" t="s">
        <v>307</v>
      </c>
      <c r="M53" s="65">
        <v>0.4</v>
      </c>
      <c r="N53" s="19">
        <v>2.6</v>
      </c>
    </row>
    <row r="54" spans="2:15">
      <c r="B54" s="213" t="s">
        <v>62</v>
      </c>
      <c r="C54" s="66">
        <v>237</v>
      </c>
      <c r="D54" s="24">
        <v>44</v>
      </c>
      <c r="E54" s="70">
        <v>34</v>
      </c>
      <c r="F54" s="24">
        <v>10</v>
      </c>
      <c r="G54" s="70">
        <v>189</v>
      </c>
      <c r="H54" s="24">
        <v>34</v>
      </c>
      <c r="I54" s="70">
        <v>130</v>
      </c>
      <c r="J54" s="24">
        <v>25</v>
      </c>
      <c r="K54" s="70" t="s">
        <v>307</v>
      </c>
      <c r="L54" s="24" t="s">
        <v>307</v>
      </c>
      <c r="M54" s="70">
        <v>1</v>
      </c>
      <c r="N54" s="25">
        <v>3</v>
      </c>
      <c r="O54" s="31"/>
    </row>
    <row r="55" spans="2:15">
      <c r="B55" s="213"/>
      <c r="C55" s="17">
        <v>100</v>
      </c>
      <c r="D55" s="18">
        <v>18.600000000000001</v>
      </c>
      <c r="E55" s="65">
        <v>14.3</v>
      </c>
      <c r="F55" s="18">
        <v>4.2</v>
      </c>
      <c r="G55" s="65">
        <v>79.7</v>
      </c>
      <c r="H55" s="18">
        <v>14.3</v>
      </c>
      <c r="I55" s="65">
        <v>54.9</v>
      </c>
      <c r="J55" s="18">
        <v>10.5</v>
      </c>
      <c r="K55" s="69" t="s">
        <v>307</v>
      </c>
      <c r="L55" s="68" t="s">
        <v>307</v>
      </c>
      <c r="M55" s="65">
        <v>0.4</v>
      </c>
      <c r="N55" s="19">
        <v>1.3</v>
      </c>
    </row>
    <row r="56" spans="2:15">
      <c r="B56" s="213" t="s">
        <v>63</v>
      </c>
      <c r="C56" s="66">
        <v>284</v>
      </c>
      <c r="D56" s="24">
        <v>58</v>
      </c>
      <c r="E56" s="70">
        <v>37</v>
      </c>
      <c r="F56" s="24">
        <v>21</v>
      </c>
      <c r="G56" s="70">
        <v>209</v>
      </c>
      <c r="H56" s="24">
        <v>52</v>
      </c>
      <c r="I56" s="70">
        <v>126</v>
      </c>
      <c r="J56" s="24">
        <v>31</v>
      </c>
      <c r="K56" s="70" t="s">
        <v>307</v>
      </c>
      <c r="L56" s="24" t="s">
        <v>307</v>
      </c>
      <c r="M56" s="70">
        <v>5</v>
      </c>
      <c r="N56" s="25">
        <v>12</v>
      </c>
      <c r="O56" s="31"/>
    </row>
    <row r="57" spans="2:15">
      <c r="B57" s="213"/>
      <c r="C57" s="17">
        <v>100</v>
      </c>
      <c r="D57" s="18">
        <v>20.399999999999999</v>
      </c>
      <c r="E57" s="65">
        <v>13</v>
      </c>
      <c r="F57" s="18">
        <v>7.4</v>
      </c>
      <c r="G57" s="65">
        <v>73.599999999999994</v>
      </c>
      <c r="H57" s="18">
        <v>18.3</v>
      </c>
      <c r="I57" s="65">
        <v>44.4</v>
      </c>
      <c r="J57" s="18">
        <v>10.9</v>
      </c>
      <c r="K57" s="69" t="s">
        <v>307</v>
      </c>
      <c r="L57" s="68" t="s">
        <v>307</v>
      </c>
      <c r="M57" s="65">
        <v>1.8</v>
      </c>
      <c r="N57" s="19">
        <v>4.2</v>
      </c>
    </row>
    <row r="58" spans="2:15">
      <c r="B58" s="213" t="s">
        <v>64</v>
      </c>
      <c r="C58" s="66">
        <v>419</v>
      </c>
      <c r="D58" s="24">
        <v>80</v>
      </c>
      <c r="E58" s="70">
        <v>61</v>
      </c>
      <c r="F58" s="24">
        <v>19</v>
      </c>
      <c r="G58" s="70">
        <v>325</v>
      </c>
      <c r="H58" s="24">
        <v>90</v>
      </c>
      <c r="I58" s="70">
        <v>195</v>
      </c>
      <c r="J58" s="24">
        <v>40</v>
      </c>
      <c r="K58" s="70" t="s">
        <v>307</v>
      </c>
      <c r="L58" s="24" t="s">
        <v>307</v>
      </c>
      <c r="M58" s="70">
        <v>6</v>
      </c>
      <c r="N58" s="25">
        <v>8</v>
      </c>
      <c r="O58" s="31"/>
    </row>
    <row r="59" spans="2:15">
      <c r="B59" s="213"/>
      <c r="C59" s="17">
        <v>100</v>
      </c>
      <c r="D59" s="18">
        <v>19.100000000000001</v>
      </c>
      <c r="E59" s="65">
        <v>14.6</v>
      </c>
      <c r="F59" s="18">
        <v>4.5</v>
      </c>
      <c r="G59" s="65">
        <v>77.599999999999994</v>
      </c>
      <c r="H59" s="18">
        <v>21.5</v>
      </c>
      <c r="I59" s="65">
        <v>46.5</v>
      </c>
      <c r="J59" s="18">
        <v>9.5</v>
      </c>
      <c r="K59" s="69" t="s">
        <v>307</v>
      </c>
      <c r="L59" s="68" t="s">
        <v>307</v>
      </c>
      <c r="M59" s="65">
        <v>1.4</v>
      </c>
      <c r="N59" s="19">
        <v>1.9</v>
      </c>
    </row>
    <row r="60" spans="2:15">
      <c r="B60" s="213" t="s">
        <v>65</v>
      </c>
      <c r="C60" s="66">
        <v>621</v>
      </c>
      <c r="D60" s="24">
        <v>138</v>
      </c>
      <c r="E60" s="70">
        <v>110</v>
      </c>
      <c r="F60" s="24">
        <v>28</v>
      </c>
      <c r="G60" s="70">
        <v>463</v>
      </c>
      <c r="H60" s="24">
        <v>118</v>
      </c>
      <c r="I60" s="70">
        <v>297</v>
      </c>
      <c r="J60" s="24">
        <v>47</v>
      </c>
      <c r="K60" s="70">
        <v>1</v>
      </c>
      <c r="L60" s="24" t="s">
        <v>307</v>
      </c>
      <c r="M60" s="70">
        <v>6</v>
      </c>
      <c r="N60" s="25">
        <v>14</v>
      </c>
      <c r="O60" s="31"/>
    </row>
    <row r="61" spans="2:15">
      <c r="B61" s="213"/>
      <c r="C61" s="17">
        <v>100</v>
      </c>
      <c r="D61" s="18">
        <v>22.2</v>
      </c>
      <c r="E61" s="65">
        <v>17.7</v>
      </c>
      <c r="F61" s="18">
        <v>4.5</v>
      </c>
      <c r="G61" s="65">
        <v>74.599999999999994</v>
      </c>
      <c r="H61" s="18">
        <v>19</v>
      </c>
      <c r="I61" s="65">
        <v>47.8</v>
      </c>
      <c r="J61" s="18">
        <v>7.6</v>
      </c>
      <c r="K61" s="65">
        <v>0.2</v>
      </c>
      <c r="L61" s="68" t="s">
        <v>307</v>
      </c>
      <c r="M61" s="65">
        <v>1</v>
      </c>
      <c r="N61" s="19">
        <v>2.2999999999999998</v>
      </c>
    </row>
    <row r="62" spans="2:15">
      <c r="B62" s="213" t="s">
        <v>66</v>
      </c>
      <c r="C62" s="66">
        <v>586</v>
      </c>
      <c r="D62" s="24">
        <v>142</v>
      </c>
      <c r="E62" s="70">
        <v>125</v>
      </c>
      <c r="F62" s="24">
        <v>17</v>
      </c>
      <c r="G62" s="70">
        <v>425</v>
      </c>
      <c r="H62" s="24">
        <v>118</v>
      </c>
      <c r="I62" s="70">
        <v>251</v>
      </c>
      <c r="J62" s="24">
        <v>56</v>
      </c>
      <c r="K62" s="70" t="s">
        <v>307</v>
      </c>
      <c r="L62" s="24" t="s">
        <v>307</v>
      </c>
      <c r="M62" s="70">
        <v>8</v>
      </c>
      <c r="N62" s="25">
        <v>11</v>
      </c>
      <c r="O62" s="31"/>
    </row>
    <row r="63" spans="2:15">
      <c r="B63" s="213"/>
      <c r="C63" s="17">
        <v>100</v>
      </c>
      <c r="D63" s="18">
        <v>24.2</v>
      </c>
      <c r="E63" s="65">
        <v>21.3</v>
      </c>
      <c r="F63" s="18">
        <v>2.9</v>
      </c>
      <c r="G63" s="65">
        <v>72.5</v>
      </c>
      <c r="H63" s="18">
        <v>20.100000000000001</v>
      </c>
      <c r="I63" s="65">
        <v>42.8</v>
      </c>
      <c r="J63" s="18">
        <v>9.6</v>
      </c>
      <c r="K63" s="69" t="s">
        <v>307</v>
      </c>
      <c r="L63" s="68" t="s">
        <v>307</v>
      </c>
      <c r="M63" s="65">
        <v>1.4</v>
      </c>
      <c r="N63" s="19">
        <v>1.9</v>
      </c>
    </row>
    <row r="64" spans="2:15">
      <c r="B64" s="213" t="s">
        <v>67</v>
      </c>
      <c r="C64" s="66">
        <v>453</v>
      </c>
      <c r="D64" s="24">
        <v>265</v>
      </c>
      <c r="E64" s="70">
        <v>248</v>
      </c>
      <c r="F64" s="24">
        <v>17</v>
      </c>
      <c r="G64" s="70">
        <v>171</v>
      </c>
      <c r="H64" s="24">
        <v>61</v>
      </c>
      <c r="I64" s="70">
        <v>94</v>
      </c>
      <c r="J64" s="24">
        <v>15</v>
      </c>
      <c r="K64" s="70" t="s">
        <v>307</v>
      </c>
      <c r="L64" s="24">
        <v>1</v>
      </c>
      <c r="M64" s="70">
        <v>11</v>
      </c>
      <c r="N64" s="25">
        <v>6</v>
      </c>
      <c r="O64" s="31"/>
    </row>
    <row r="65" spans="2:15">
      <c r="B65" s="213"/>
      <c r="C65" s="17">
        <v>100</v>
      </c>
      <c r="D65" s="18">
        <v>58.5</v>
      </c>
      <c r="E65" s="65">
        <v>54.7</v>
      </c>
      <c r="F65" s="18">
        <v>3.8</v>
      </c>
      <c r="G65" s="65">
        <v>37.700000000000003</v>
      </c>
      <c r="H65" s="18">
        <v>13.5</v>
      </c>
      <c r="I65" s="65">
        <v>20.8</v>
      </c>
      <c r="J65" s="18">
        <v>3.3</v>
      </c>
      <c r="K65" s="150" t="s">
        <v>307</v>
      </c>
      <c r="L65" s="18">
        <v>0.2</v>
      </c>
      <c r="M65" s="65">
        <v>2.4</v>
      </c>
      <c r="N65" s="19">
        <v>1.3</v>
      </c>
    </row>
    <row r="66" spans="2:15">
      <c r="B66" s="213" t="s">
        <v>68</v>
      </c>
      <c r="C66" s="66">
        <v>594</v>
      </c>
      <c r="D66" s="24">
        <v>257</v>
      </c>
      <c r="E66" s="70">
        <v>252</v>
      </c>
      <c r="F66" s="24">
        <v>5</v>
      </c>
      <c r="G66" s="70">
        <v>301</v>
      </c>
      <c r="H66" s="24">
        <v>14</v>
      </c>
      <c r="I66" s="70">
        <v>20</v>
      </c>
      <c r="J66" s="24">
        <v>2</v>
      </c>
      <c r="K66" s="70" t="s">
        <v>307</v>
      </c>
      <c r="L66" s="24">
        <v>265</v>
      </c>
      <c r="M66" s="70">
        <v>30</v>
      </c>
      <c r="N66" s="25">
        <v>6</v>
      </c>
      <c r="O66" s="31"/>
    </row>
    <row r="67" spans="2:15">
      <c r="B67" s="213"/>
      <c r="C67" s="17">
        <v>100</v>
      </c>
      <c r="D67" s="18">
        <v>43.3</v>
      </c>
      <c r="E67" s="65">
        <v>42.4</v>
      </c>
      <c r="F67" s="18">
        <v>0.8</v>
      </c>
      <c r="G67" s="65">
        <v>50.7</v>
      </c>
      <c r="H67" s="18">
        <v>2.4</v>
      </c>
      <c r="I67" s="65">
        <v>3.4</v>
      </c>
      <c r="J67" s="18">
        <v>0.3</v>
      </c>
      <c r="K67" s="69" t="s">
        <v>307</v>
      </c>
      <c r="L67" s="18">
        <v>44.6</v>
      </c>
      <c r="M67" s="65">
        <v>5.0999999999999996</v>
      </c>
      <c r="N67" s="19">
        <v>1</v>
      </c>
    </row>
    <row r="68" spans="2:15">
      <c r="B68" s="213" t="s">
        <v>69</v>
      </c>
      <c r="C68" s="66">
        <v>324</v>
      </c>
      <c r="D68" s="24" t="s">
        <v>307</v>
      </c>
      <c r="E68" s="70" t="s">
        <v>307</v>
      </c>
      <c r="F68" s="24" t="s">
        <v>307</v>
      </c>
      <c r="G68" s="70">
        <v>311</v>
      </c>
      <c r="H68" s="24" t="s">
        <v>307</v>
      </c>
      <c r="I68" s="70" t="s">
        <v>307</v>
      </c>
      <c r="J68" s="24" t="s">
        <v>307</v>
      </c>
      <c r="K68" s="70" t="s">
        <v>307</v>
      </c>
      <c r="L68" s="24">
        <v>311</v>
      </c>
      <c r="M68" s="70">
        <v>13</v>
      </c>
      <c r="N68" s="25" t="s">
        <v>307</v>
      </c>
      <c r="O68" s="31"/>
    </row>
    <row r="69" spans="2:15">
      <c r="B69" s="213"/>
      <c r="C69" s="17">
        <v>100</v>
      </c>
      <c r="D69" s="68" t="s">
        <v>307</v>
      </c>
      <c r="E69" s="69" t="s">
        <v>307</v>
      </c>
      <c r="F69" s="68" t="s">
        <v>307</v>
      </c>
      <c r="G69" s="65">
        <v>96</v>
      </c>
      <c r="H69" s="68" t="s">
        <v>307</v>
      </c>
      <c r="I69" s="69" t="s">
        <v>307</v>
      </c>
      <c r="J69" s="68" t="s">
        <v>307</v>
      </c>
      <c r="K69" s="69" t="s">
        <v>307</v>
      </c>
      <c r="L69" s="18">
        <v>96</v>
      </c>
      <c r="M69" s="65">
        <v>4</v>
      </c>
      <c r="N69" s="109" t="s">
        <v>307</v>
      </c>
    </row>
    <row r="70" spans="2:15">
      <c r="B70" s="213" t="s">
        <v>70</v>
      </c>
      <c r="C70" s="66">
        <v>35</v>
      </c>
      <c r="D70" s="24">
        <v>8</v>
      </c>
      <c r="E70" s="70">
        <v>4</v>
      </c>
      <c r="F70" s="24">
        <v>4</v>
      </c>
      <c r="G70" s="70">
        <v>22</v>
      </c>
      <c r="H70" s="24">
        <v>5</v>
      </c>
      <c r="I70" s="70">
        <v>13</v>
      </c>
      <c r="J70" s="24">
        <v>2</v>
      </c>
      <c r="K70" s="70" t="s">
        <v>307</v>
      </c>
      <c r="L70" s="24">
        <v>2</v>
      </c>
      <c r="M70" s="70" t="s">
        <v>307</v>
      </c>
      <c r="N70" s="25">
        <v>5</v>
      </c>
      <c r="O70" s="31"/>
    </row>
    <row r="71" spans="2:15">
      <c r="B71" s="213"/>
      <c r="C71" s="17">
        <v>100</v>
      </c>
      <c r="D71" s="18">
        <v>22.9</v>
      </c>
      <c r="E71" s="65">
        <v>11.4</v>
      </c>
      <c r="F71" s="18">
        <v>11.4</v>
      </c>
      <c r="G71" s="65">
        <v>62.9</v>
      </c>
      <c r="H71" s="18">
        <v>14.3</v>
      </c>
      <c r="I71" s="65">
        <v>37.1</v>
      </c>
      <c r="J71" s="18">
        <v>5.7</v>
      </c>
      <c r="K71" s="69" t="s">
        <v>307</v>
      </c>
      <c r="L71" s="18">
        <v>5.7</v>
      </c>
      <c r="M71" s="69" t="s">
        <v>307</v>
      </c>
      <c r="N71" s="19">
        <v>14.3</v>
      </c>
    </row>
    <row r="72" spans="2:15">
      <c r="B72" s="213" t="s">
        <v>58</v>
      </c>
      <c r="C72" s="66">
        <v>56</v>
      </c>
      <c r="D72" s="24">
        <v>12</v>
      </c>
      <c r="E72" s="70">
        <v>9</v>
      </c>
      <c r="F72" s="24">
        <v>3</v>
      </c>
      <c r="G72" s="70">
        <v>37</v>
      </c>
      <c r="H72" s="24">
        <v>12</v>
      </c>
      <c r="I72" s="70">
        <v>21</v>
      </c>
      <c r="J72" s="24">
        <v>3</v>
      </c>
      <c r="K72" s="70" t="s">
        <v>307</v>
      </c>
      <c r="L72" s="24">
        <v>1</v>
      </c>
      <c r="M72" s="70">
        <v>1</v>
      </c>
      <c r="N72" s="25">
        <v>6</v>
      </c>
      <c r="O72" s="31"/>
    </row>
    <row r="73" spans="2:15">
      <c r="B73" s="213"/>
      <c r="C73" s="17">
        <v>100</v>
      </c>
      <c r="D73" s="18">
        <v>21.4</v>
      </c>
      <c r="E73" s="65">
        <v>16.100000000000001</v>
      </c>
      <c r="F73" s="18">
        <v>5.4</v>
      </c>
      <c r="G73" s="65">
        <v>66.099999999999994</v>
      </c>
      <c r="H73" s="18">
        <v>21.4</v>
      </c>
      <c r="I73" s="65">
        <v>37.5</v>
      </c>
      <c r="J73" s="18">
        <v>5.4</v>
      </c>
      <c r="K73" s="69" t="s">
        <v>307</v>
      </c>
      <c r="L73" s="18">
        <v>1.8</v>
      </c>
      <c r="M73" s="65">
        <v>1.8</v>
      </c>
      <c r="N73" s="19">
        <v>10.7</v>
      </c>
    </row>
    <row r="74" spans="2:15">
      <c r="B74" s="213" t="s">
        <v>71</v>
      </c>
      <c r="C74" s="66">
        <v>2105</v>
      </c>
      <c r="D74" s="24">
        <v>756</v>
      </c>
      <c r="E74" s="70">
        <v>720</v>
      </c>
      <c r="F74" s="24">
        <v>36</v>
      </c>
      <c r="G74" s="70">
        <v>1245</v>
      </c>
      <c r="H74" s="24">
        <v>94</v>
      </c>
      <c r="I74" s="70">
        <v>122</v>
      </c>
      <c r="J74" s="24">
        <v>11</v>
      </c>
      <c r="K74" s="70" t="s">
        <v>307</v>
      </c>
      <c r="L74" s="24">
        <v>1018</v>
      </c>
      <c r="M74" s="70">
        <v>86</v>
      </c>
      <c r="N74" s="25">
        <v>18</v>
      </c>
      <c r="O74" s="31"/>
    </row>
    <row r="75" spans="2:15">
      <c r="B75" s="213"/>
      <c r="C75" s="17">
        <v>100</v>
      </c>
      <c r="D75" s="18">
        <v>35.9</v>
      </c>
      <c r="E75" s="65">
        <v>34.200000000000003</v>
      </c>
      <c r="F75" s="18">
        <v>1.7</v>
      </c>
      <c r="G75" s="65">
        <v>59.1</v>
      </c>
      <c r="H75" s="18">
        <v>4.5</v>
      </c>
      <c r="I75" s="65">
        <v>5.8</v>
      </c>
      <c r="J75" s="18">
        <v>0.5</v>
      </c>
      <c r="K75" s="69" t="s">
        <v>307</v>
      </c>
      <c r="L75" s="18">
        <v>48.4</v>
      </c>
      <c r="M75" s="65">
        <v>4.0999999999999996</v>
      </c>
      <c r="N75" s="19">
        <v>0.9</v>
      </c>
    </row>
    <row r="76" spans="2:15">
      <c r="B76" s="213" t="s">
        <v>72</v>
      </c>
      <c r="C76" s="66">
        <v>947</v>
      </c>
      <c r="D76" s="24">
        <v>335</v>
      </c>
      <c r="E76" s="70">
        <v>314</v>
      </c>
      <c r="F76" s="24">
        <v>21</v>
      </c>
      <c r="G76" s="70">
        <v>565</v>
      </c>
      <c r="H76" s="24">
        <v>53</v>
      </c>
      <c r="I76" s="70">
        <v>67</v>
      </c>
      <c r="J76" s="24">
        <v>5</v>
      </c>
      <c r="K76" s="70" t="s">
        <v>307</v>
      </c>
      <c r="L76" s="24">
        <v>440</v>
      </c>
      <c r="M76" s="70">
        <v>38</v>
      </c>
      <c r="N76" s="25">
        <v>9</v>
      </c>
      <c r="O76" s="31"/>
    </row>
    <row r="77" spans="2:15">
      <c r="B77" s="213"/>
      <c r="C77" s="17">
        <v>100</v>
      </c>
      <c r="D77" s="18">
        <v>35.4</v>
      </c>
      <c r="E77" s="65">
        <v>33.200000000000003</v>
      </c>
      <c r="F77" s="18">
        <v>2.2000000000000002</v>
      </c>
      <c r="G77" s="65">
        <v>59.7</v>
      </c>
      <c r="H77" s="18">
        <v>5.6</v>
      </c>
      <c r="I77" s="65">
        <v>7.1</v>
      </c>
      <c r="J77" s="18">
        <v>0.5</v>
      </c>
      <c r="K77" s="69" t="s">
        <v>307</v>
      </c>
      <c r="L77" s="18">
        <v>46.5</v>
      </c>
      <c r="M77" s="65">
        <v>4</v>
      </c>
      <c r="N77" s="19">
        <v>1</v>
      </c>
    </row>
    <row r="78" spans="2:15">
      <c r="B78" s="213" t="s">
        <v>73</v>
      </c>
      <c r="C78" s="66">
        <v>1157</v>
      </c>
      <c r="D78" s="24">
        <v>421</v>
      </c>
      <c r="E78" s="70">
        <v>406</v>
      </c>
      <c r="F78" s="24">
        <v>15</v>
      </c>
      <c r="G78" s="70">
        <v>679</v>
      </c>
      <c r="H78" s="24">
        <v>41</v>
      </c>
      <c r="I78" s="70">
        <v>55</v>
      </c>
      <c r="J78" s="24">
        <v>6</v>
      </c>
      <c r="K78" s="70" t="s">
        <v>307</v>
      </c>
      <c r="L78" s="24">
        <v>577</v>
      </c>
      <c r="M78" s="70">
        <v>48</v>
      </c>
      <c r="N78" s="25">
        <v>9</v>
      </c>
      <c r="O78" s="31"/>
    </row>
    <row r="79" spans="2:15">
      <c r="B79" s="214"/>
      <c r="C79" s="27">
        <v>100</v>
      </c>
      <c r="D79" s="28">
        <v>36.4</v>
      </c>
      <c r="E79" s="71">
        <v>35.1</v>
      </c>
      <c r="F79" s="28">
        <v>1.3</v>
      </c>
      <c r="G79" s="71">
        <v>58.7</v>
      </c>
      <c r="H79" s="28">
        <v>3.5</v>
      </c>
      <c r="I79" s="71">
        <v>4.8</v>
      </c>
      <c r="J79" s="28">
        <v>0.5</v>
      </c>
      <c r="K79" s="153" t="s">
        <v>307</v>
      </c>
      <c r="L79" s="28">
        <v>49.9</v>
      </c>
      <c r="M79" s="71">
        <v>4.0999999999999996</v>
      </c>
      <c r="N79" s="29">
        <v>0.8</v>
      </c>
    </row>
    <row r="80" spans="2:15">
      <c r="C80" s="31"/>
    </row>
    <row r="81" spans="3:14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</sheetData>
  <mergeCells count="50">
    <mergeCell ref="N3:N5"/>
    <mergeCell ref="M3:M5"/>
    <mergeCell ref="H3:H5"/>
    <mergeCell ref="I3:I5"/>
    <mergeCell ref="J3:J5"/>
    <mergeCell ref="K3:K5"/>
    <mergeCell ref="L3:L5"/>
    <mergeCell ref="B10:B11"/>
    <mergeCell ref="C3:C5"/>
    <mergeCell ref="D3:D5"/>
    <mergeCell ref="G3:G5"/>
    <mergeCell ref="B6:B7"/>
    <mergeCell ref="B8:B9"/>
    <mergeCell ref="B2:B5"/>
    <mergeCell ref="E3:E5"/>
    <mergeCell ref="F3:F5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58:B59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72:B73"/>
    <mergeCell ref="B74:B75"/>
    <mergeCell ref="B76:B77"/>
    <mergeCell ref="B78:B79"/>
    <mergeCell ref="B60:B61"/>
    <mergeCell ref="B62:B63"/>
    <mergeCell ref="B64:B65"/>
    <mergeCell ref="B66:B67"/>
    <mergeCell ref="B68:B69"/>
    <mergeCell ref="B70:B71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Q90"/>
  <sheetViews>
    <sheetView zoomScaleNormal="100" workbookViewId="0"/>
  </sheetViews>
  <sheetFormatPr defaultColWidth="9" defaultRowHeight="12"/>
  <cols>
    <col min="1" max="1" width="0.44140625" style="1" customWidth="1"/>
    <col min="2" max="2" width="36.109375" style="1" customWidth="1"/>
    <col min="3" max="14" width="6.88671875" style="1" customWidth="1"/>
    <col min="15" max="17" width="6.88671875" style="62" customWidth="1"/>
    <col min="18" max="46" width="6.88671875" style="1" customWidth="1"/>
    <col min="47" max="16384" width="9" style="1"/>
  </cols>
  <sheetData>
    <row r="1" spans="1:17" s="4" customFormat="1" ht="13.5" customHeight="1" thickBot="1">
      <c r="B1" s="32" t="s">
        <v>17</v>
      </c>
      <c r="C1" s="32"/>
      <c r="D1" s="32"/>
      <c r="E1" s="125"/>
      <c r="F1" s="32"/>
      <c r="G1" s="32"/>
      <c r="H1" s="32"/>
      <c r="I1" s="32"/>
      <c r="J1" s="32"/>
      <c r="K1" s="32"/>
      <c r="L1" s="32"/>
      <c r="M1" s="32"/>
      <c r="N1" s="32"/>
      <c r="O1" s="5"/>
      <c r="P1" s="5"/>
      <c r="Q1" s="5"/>
    </row>
    <row r="2" spans="1:17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  <c r="O2" s="61"/>
      <c r="P2" s="61"/>
      <c r="Q2" s="61"/>
    </row>
    <row r="3" spans="1:17" s="13" customFormat="1" ht="13.5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  <c r="O3" s="61"/>
      <c r="P3" s="61"/>
      <c r="Q3" s="61"/>
    </row>
    <row r="4" spans="1:17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  <c r="O4" s="61"/>
      <c r="P4" s="61"/>
      <c r="Q4" s="61"/>
    </row>
    <row r="5" spans="1:17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7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  <c r="O6" s="67"/>
      <c r="P6" s="67"/>
      <c r="Q6" s="67"/>
    </row>
    <row r="7" spans="1:17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  <c r="O7" s="145"/>
      <c r="P7" s="145"/>
      <c r="Q7" s="145"/>
    </row>
    <row r="8" spans="1:17" ht="13.5" customHeight="1">
      <c r="B8" s="213" t="s">
        <v>184</v>
      </c>
      <c r="C8" s="66">
        <v>4159</v>
      </c>
      <c r="D8" s="21">
        <v>1087</v>
      </c>
      <c r="E8" s="67">
        <v>880</v>
      </c>
      <c r="F8" s="21">
        <v>207</v>
      </c>
      <c r="G8" s="67">
        <v>2946</v>
      </c>
      <c r="H8" s="21">
        <v>771</v>
      </c>
      <c r="I8" s="67">
        <v>1678</v>
      </c>
      <c r="J8" s="21">
        <v>321</v>
      </c>
      <c r="K8" s="67" t="s">
        <v>307</v>
      </c>
      <c r="L8" s="21">
        <v>176</v>
      </c>
      <c r="M8" s="67">
        <v>40</v>
      </c>
      <c r="N8" s="22">
        <v>86</v>
      </c>
      <c r="O8" s="67"/>
      <c r="P8" s="67"/>
      <c r="Q8" s="67"/>
    </row>
    <row r="9" spans="1:17" ht="13.5" customHeight="1">
      <c r="B9" s="213"/>
      <c r="C9" s="17">
        <v>100</v>
      </c>
      <c r="D9" s="18">
        <v>26.136090406347677</v>
      </c>
      <c r="E9" s="65">
        <v>21.158932435681656</v>
      </c>
      <c r="F9" s="18">
        <v>4.9771579706660258</v>
      </c>
      <c r="G9" s="65">
        <v>70.834335176725176</v>
      </c>
      <c r="H9" s="18">
        <v>18.538110122625632</v>
      </c>
      <c r="I9" s="65">
        <v>40.346237076220241</v>
      </c>
      <c r="J9" s="18">
        <v>7.7182014907429668</v>
      </c>
      <c r="K9" s="69" t="s">
        <v>307</v>
      </c>
      <c r="L9" s="18">
        <v>4.2317864871363309</v>
      </c>
      <c r="M9" s="65">
        <v>0.96176965616734789</v>
      </c>
      <c r="N9" s="19">
        <v>2.067804760759798</v>
      </c>
      <c r="O9" s="145"/>
      <c r="P9" s="145"/>
      <c r="Q9" s="145"/>
    </row>
    <row r="10" spans="1:17" ht="13.5" customHeight="1">
      <c r="B10" s="213" t="s">
        <v>189</v>
      </c>
      <c r="C10" s="66">
        <v>4109</v>
      </c>
      <c r="D10" s="24">
        <v>1056</v>
      </c>
      <c r="E10" s="70">
        <v>851</v>
      </c>
      <c r="F10" s="24">
        <v>205</v>
      </c>
      <c r="G10" s="70">
        <v>2931</v>
      </c>
      <c r="H10" s="24">
        <v>765</v>
      </c>
      <c r="I10" s="70">
        <v>1669</v>
      </c>
      <c r="J10" s="24">
        <v>321</v>
      </c>
      <c r="K10" s="70" t="s">
        <v>307</v>
      </c>
      <c r="L10" s="24">
        <v>176</v>
      </c>
      <c r="M10" s="70">
        <v>36</v>
      </c>
      <c r="N10" s="25">
        <v>86</v>
      </c>
      <c r="O10" s="67"/>
      <c r="P10" s="67"/>
      <c r="Q10" s="67"/>
    </row>
    <row r="11" spans="1:17" ht="13.5" customHeight="1">
      <c r="B11" s="213"/>
      <c r="C11" s="17">
        <v>100</v>
      </c>
      <c r="D11" s="18">
        <v>25.699683621319057</v>
      </c>
      <c r="E11" s="65">
        <v>20.710635191044048</v>
      </c>
      <c r="F11" s="18">
        <v>4.9890484302750062</v>
      </c>
      <c r="G11" s="65">
        <v>71.331224142127041</v>
      </c>
      <c r="H11" s="18">
        <v>18.617668532489656</v>
      </c>
      <c r="I11" s="65">
        <v>40.618155268921882</v>
      </c>
      <c r="J11" s="18">
        <v>7.8121197371623268</v>
      </c>
      <c r="K11" s="69" t="s">
        <v>307</v>
      </c>
      <c r="L11" s="18">
        <v>4.2832806035531759</v>
      </c>
      <c r="M11" s="65">
        <v>0.87612557799951341</v>
      </c>
      <c r="N11" s="19">
        <v>2.0929666585543929</v>
      </c>
      <c r="O11" s="145"/>
      <c r="P11" s="145"/>
      <c r="Q11" s="145"/>
    </row>
    <row r="12" spans="1:17" ht="13.5" customHeight="1">
      <c r="B12" s="213" t="s">
        <v>190</v>
      </c>
      <c r="C12" s="66">
        <v>3396</v>
      </c>
      <c r="D12" s="24">
        <v>792</v>
      </c>
      <c r="E12" s="70">
        <v>618</v>
      </c>
      <c r="F12" s="24">
        <v>174</v>
      </c>
      <c r="G12" s="70">
        <v>2507</v>
      </c>
      <c r="H12" s="24">
        <v>672</v>
      </c>
      <c r="I12" s="70">
        <v>1428</v>
      </c>
      <c r="J12" s="24">
        <v>280</v>
      </c>
      <c r="K12" s="70" t="s">
        <v>307</v>
      </c>
      <c r="L12" s="24">
        <v>127</v>
      </c>
      <c r="M12" s="70">
        <v>28</v>
      </c>
      <c r="N12" s="25">
        <v>69</v>
      </c>
      <c r="O12" s="67"/>
      <c r="P12" s="67"/>
      <c r="Q12" s="67"/>
    </row>
    <row r="13" spans="1:17" ht="13.5" customHeight="1">
      <c r="B13" s="213"/>
      <c r="C13" s="17">
        <v>100</v>
      </c>
      <c r="D13" s="18">
        <v>23.32155477031802</v>
      </c>
      <c r="E13" s="65">
        <v>18.197879858657242</v>
      </c>
      <c r="F13" s="18">
        <v>5.1236749116607774</v>
      </c>
      <c r="G13" s="65">
        <v>73.822143698468793</v>
      </c>
      <c r="H13" s="18">
        <v>19.78798586572438</v>
      </c>
      <c r="I13" s="65">
        <v>42.049469964664311</v>
      </c>
      <c r="J13" s="18">
        <v>8.2449941107184923</v>
      </c>
      <c r="K13" s="69" t="s">
        <v>307</v>
      </c>
      <c r="L13" s="18">
        <v>3.7396937573616023</v>
      </c>
      <c r="M13" s="65">
        <v>0.82449941107184921</v>
      </c>
      <c r="N13" s="19">
        <v>2.0318021201413425</v>
      </c>
      <c r="O13" s="145"/>
      <c r="P13" s="145"/>
      <c r="Q13" s="145"/>
    </row>
    <row r="14" spans="1:17" ht="13.5" customHeight="1">
      <c r="B14" s="213" t="s">
        <v>191</v>
      </c>
      <c r="C14" s="66">
        <v>557</v>
      </c>
      <c r="D14" s="24">
        <v>206</v>
      </c>
      <c r="E14" s="70">
        <v>180</v>
      </c>
      <c r="F14" s="24">
        <v>26</v>
      </c>
      <c r="G14" s="70">
        <v>331</v>
      </c>
      <c r="H14" s="24">
        <v>76</v>
      </c>
      <c r="I14" s="70">
        <v>189</v>
      </c>
      <c r="J14" s="24">
        <v>33</v>
      </c>
      <c r="K14" s="70" t="s">
        <v>307</v>
      </c>
      <c r="L14" s="24">
        <v>33</v>
      </c>
      <c r="M14" s="70">
        <v>7</v>
      </c>
      <c r="N14" s="25">
        <v>13</v>
      </c>
      <c r="O14" s="67"/>
      <c r="P14" s="67"/>
      <c r="Q14" s="67"/>
    </row>
    <row r="15" spans="1:17" ht="13.5" customHeight="1">
      <c r="B15" s="213"/>
      <c r="C15" s="17">
        <v>100</v>
      </c>
      <c r="D15" s="18">
        <v>36.983842010771994</v>
      </c>
      <c r="E15" s="65">
        <v>32.315978456014363</v>
      </c>
      <c r="F15" s="18">
        <v>4.6678635547576297</v>
      </c>
      <c r="G15" s="65">
        <v>59.42549371633752</v>
      </c>
      <c r="H15" s="18">
        <v>13.644524236983843</v>
      </c>
      <c r="I15" s="65">
        <v>33.931777378815084</v>
      </c>
      <c r="J15" s="18">
        <v>5.9245960502693</v>
      </c>
      <c r="K15" s="69" t="s">
        <v>307</v>
      </c>
      <c r="L15" s="18">
        <v>5.9245960502693</v>
      </c>
      <c r="M15" s="65">
        <v>1.2567324955116697</v>
      </c>
      <c r="N15" s="19">
        <v>2.3339317773788149</v>
      </c>
      <c r="O15" s="145"/>
      <c r="P15" s="145"/>
      <c r="Q15" s="145"/>
    </row>
    <row r="16" spans="1:17" ht="13.5" customHeight="1">
      <c r="B16" s="213" t="s">
        <v>192</v>
      </c>
      <c r="C16" s="66">
        <v>98</v>
      </c>
      <c r="D16" s="24">
        <v>31</v>
      </c>
      <c r="E16" s="70">
        <v>26</v>
      </c>
      <c r="F16" s="24">
        <v>5</v>
      </c>
      <c r="G16" s="70">
        <v>63</v>
      </c>
      <c r="H16" s="24">
        <v>10</v>
      </c>
      <c r="I16" s="70">
        <v>45</v>
      </c>
      <c r="J16" s="24">
        <v>7</v>
      </c>
      <c r="K16" s="70" t="s">
        <v>307</v>
      </c>
      <c r="L16" s="24">
        <v>1</v>
      </c>
      <c r="M16" s="70" t="s">
        <v>307</v>
      </c>
      <c r="N16" s="25">
        <v>4</v>
      </c>
      <c r="O16" s="67"/>
      <c r="P16" s="67"/>
      <c r="Q16" s="67"/>
    </row>
    <row r="17" spans="2:17" ht="13.5" customHeight="1">
      <c r="B17" s="213"/>
      <c r="C17" s="17">
        <v>100</v>
      </c>
      <c r="D17" s="18">
        <v>31.632653061224492</v>
      </c>
      <c r="E17" s="65">
        <v>26.530612244897959</v>
      </c>
      <c r="F17" s="18">
        <v>5.1020408163265305</v>
      </c>
      <c r="G17" s="65">
        <v>64.285714285714292</v>
      </c>
      <c r="H17" s="18">
        <v>10.204081632653061</v>
      </c>
      <c r="I17" s="65">
        <v>45.91836734693878</v>
      </c>
      <c r="J17" s="18">
        <v>7.1428571428571423</v>
      </c>
      <c r="K17" s="69" t="s">
        <v>307</v>
      </c>
      <c r="L17" s="18">
        <v>1.0204081632653061</v>
      </c>
      <c r="M17" s="69" t="s">
        <v>307</v>
      </c>
      <c r="N17" s="19">
        <v>4.0816326530612246</v>
      </c>
      <c r="O17" s="145"/>
      <c r="P17" s="145"/>
      <c r="Q17" s="145"/>
    </row>
    <row r="18" spans="2:17" ht="13.5" customHeight="1">
      <c r="B18" s="213" t="s">
        <v>193</v>
      </c>
      <c r="C18" s="66">
        <v>58</v>
      </c>
      <c r="D18" s="24">
        <v>27</v>
      </c>
      <c r="E18" s="70">
        <v>27</v>
      </c>
      <c r="F18" s="24" t="s">
        <v>307</v>
      </c>
      <c r="G18" s="70">
        <v>30</v>
      </c>
      <c r="H18" s="24">
        <v>7</v>
      </c>
      <c r="I18" s="70">
        <v>7</v>
      </c>
      <c r="J18" s="24">
        <v>1</v>
      </c>
      <c r="K18" s="70" t="s">
        <v>307</v>
      </c>
      <c r="L18" s="24">
        <v>15</v>
      </c>
      <c r="M18" s="70">
        <v>1</v>
      </c>
      <c r="N18" s="25" t="s">
        <v>307</v>
      </c>
      <c r="O18" s="67"/>
      <c r="P18" s="67"/>
      <c r="Q18" s="67"/>
    </row>
    <row r="19" spans="2:17" ht="13.5" customHeight="1">
      <c r="B19" s="213"/>
      <c r="C19" s="17">
        <v>100</v>
      </c>
      <c r="D19" s="18">
        <v>46.551724137931032</v>
      </c>
      <c r="E19" s="65">
        <v>46.551724137931032</v>
      </c>
      <c r="F19" s="68" t="s">
        <v>307</v>
      </c>
      <c r="G19" s="65">
        <v>51.724137931034484</v>
      </c>
      <c r="H19" s="18">
        <v>12.068965517241379</v>
      </c>
      <c r="I19" s="65">
        <v>12.068965517241379</v>
      </c>
      <c r="J19" s="18">
        <v>1.7241379310344827</v>
      </c>
      <c r="K19" s="69" t="s">
        <v>307</v>
      </c>
      <c r="L19" s="18">
        <v>25.862068965517242</v>
      </c>
      <c r="M19" s="65">
        <v>1.7241379310344827</v>
      </c>
      <c r="N19" s="109" t="s">
        <v>307</v>
      </c>
      <c r="O19" s="145"/>
      <c r="P19" s="145"/>
      <c r="Q19" s="145"/>
    </row>
    <row r="20" spans="2:17" ht="13.5" customHeight="1">
      <c r="B20" s="213" t="s">
        <v>194</v>
      </c>
      <c r="C20" s="66">
        <v>50</v>
      </c>
      <c r="D20" s="24">
        <v>31</v>
      </c>
      <c r="E20" s="70">
        <v>29</v>
      </c>
      <c r="F20" s="24">
        <v>2</v>
      </c>
      <c r="G20" s="70">
        <v>15</v>
      </c>
      <c r="H20" s="24">
        <v>6</v>
      </c>
      <c r="I20" s="70">
        <v>9</v>
      </c>
      <c r="J20" s="24" t="s">
        <v>307</v>
      </c>
      <c r="K20" s="70" t="s">
        <v>307</v>
      </c>
      <c r="L20" s="24" t="s">
        <v>307</v>
      </c>
      <c r="M20" s="70">
        <v>4</v>
      </c>
      <c r="N20" s="25" t="s">
        <v>307</v>
      </c>
      <c r="O20" s="67"/>
      <c r="P20" s="67"/>
      <c r="Q20" s="67"/>
    </row>
    <row r="21" spans="2:17" ht="13.5" customHeight="1">
      <c r="B21" s="213"/>
      <c r="C21" s="17">
        <v>100</v>
      </c>
      <c r="D21" s="18">
        <v>62</v>
      </c>
      <c r="E21" s="65">
        <v>57.999999999999993</v>
      </c>
      <c r="F21" s="18">
        <v>4</v>
      </c>
      <c r="G21" s="65">
        <v>30</v>
      </c>
      <c r="H21" s="18">
        <v>12</v>
      </c>
      <c r="I21" s="65">
        <v>18</v>
      </c>
      <c r="J21" s="68" t="s">
        <v>307</v>
      </c>
      <c r="K21" s="69" t="s">
        <v>307</v>
      </c>
      <c r="L21" s="68" t="s">
        <v>307</v>
      </c>
      <c r="M21" s="65">
        <v>8</v>
      </c>
      <c r="N21" s="109" t="s">
        <v>307</v>
      </c>
      <c r="O21" s="145"/>
      <c r="P21" s="145"/>
      <c r="Q21" s="145"/>
    </row>
    <row r="22" spans="2:17" ht="13.5" customHeight="1">
      <c r="B22" s="213" t="s">
        <v>188</v>
      </c>
      <c r="C22" s="66">
        <v>3103</v>
      </c>
      <c r="D22" s="24">
        <v>820</v>
      </c>
      <c r="E22" s="70">
        <v>736</v>
      </c>
      <c r="F22" s="24">
        <v>84</v>
      </c>
      <c r="G22" s="70">
        <v>2114</v>
      </c>
      <c r="H22" s="24">
        <v>289</v>
      </c>
      <c r="I22" s="70">
        <v>833</v>
      </c>
      <c r="J22" s="24">
        <v>182</v>
      </c>
      <c r="K22" s="70">
        <v>1</v>
      </c>
      <c r="L22" s="24">
        <v>809</v>
      </c>
      <c r="M22" s="70">
        <v>120</v>
      </c>
      <c r="N22" s="25">
        <v>49</v>
      </c>
      <c r="O22" s="67"/>
      <c r="P22" s="67"/>
      <c r="Q22" s="67"/>
    </row>
    <row r="23" spans="2:17" ht="13.5" customHeight="1">
      <c r="B23" s="213"/>
      <c r="C23" s="17">
        <v>100</v>
      </c>
      <c r="D23" s="18">
        <v>26.426039316790202</v>
      </c>
      <c r="E23" s="65">
        <v>23.718981630679988</v>
      </c>
      <c r="F23" s="18">
        <v>2.707057686110216</v>
      </c>
      <c r="G23" s="65">
        <v>68.127618433773762</v>
      </c>
      <c r="H23" s="18">
        <v>9.3135675153077671</v>
      </c>
      <c r="I23" s="65">
        <v>26.844988720592976</v>
      </c>
      <c r="J23" s="18">
        <v>5.8652916532388018</v>
      </c>
      <c r="K23" s="65">
        <v>3.2226877215597811E-2</v>
      </c>
      <c r="L23" s="18">
        <v>26.071543667418627</v>
      </c>
      <c r="M23" s="65">
        <v>3.867225265871737</v>
      </c>
      <c r="N23" s="19">
        <v>1.5791169835642926</v>
      </c>
      <c r="O23" s="145"/>
      <c r="P23" s="145"/>
      <c r="Q23" s="145"/>
    </row>
    <row r="24" spans="2:17" ht="13.5" customHeight="1">
      <c r="B24" s="213" t="s">
        <v>277</v>
      </c>
      <c r="C24" s="66">
        <v>666</v>
      </c>
      <c r="D24" s="24">
        <v>208</v>
      </c>
      <c r="E24" s="70">
        <v>190</v>
      </c>
      <c r="F24" s="24">
        <v>18</v>
      </c>
      <c r="G24" s="70">
        <v>444</v>
      </c>
      <c r="H24" s="24">
        <v>61</v>
      </c>
      <c r="I24" s="70">
        <v>181</v>
      </c>
      <c r="J24" s="24">
        <v>39</v>
      </c>
      <c r="K24" s="70" t="s">
        <v>307</v>
      </c>
      <c r="L24" s="24">
        <v>163</v>
      </c>
      <c r="M24" s="70">
        <v>10</v>
      </c>
      <c r="N24" s="25">
        <v>4</v>
      </c>
      <c r="O24" s="67"/>
      <c r="P24" s="67"/>
      <c r="Q24" s="67"/>
    </row>
    <row r="25" spans="2:17" ht="13.5" customHeight="1">
      <c r="B25" s="213"/>
      <c r="C25" s="17">
        <v>100</v>
      </c>
      <c r="D25" s="18">
        <v>31.231231231231231</v>
      </c>
      <c r="E25" s="65">
        <v>28.528528528528529</v>
      </c>
      <c r="F25" s="18">
        <v>2.7027027027027026</v>
      </c>
      <c r="G25" s="65">
        <v>66.666666666666657</v>
      </c>
      <c r="H25" s="18">
        <v>9.1591591591591595</v>
      </c>
      <c r="I25" s="65">
        <v>27.177177177177175</v>
      </c>
      <c r="J25" s="18">
        <v>5.8558558558558556</v>
      </c>
      <c r="K25" s="69" t="s">
        <v>307</v>
      </c>
      <c r="L25" s="18">
        <v>24.474474474474476</v>
      </c>
      <c r="M25" s="65">
        <v>1.5015015015015014</v>
      </c>
      <c r="N25" s="19">
        <v>0.60060060060060061</v>
      </c>
      <c r="O25" s="145"/>
      <c r="P25" s="145"/>
      <c r="Q25" s="145"/>
    </row>
    <row r="26" spans="2:17" ht="13.5" customHeight="1">
      <c r="B26" s="213" t="s">
        <v>195</v>
      </c>
      <c r="C26" s="66">
        <v>804</v>
      </c>
      <c r="D26" s="24">
        <v>137</v>
      </c>
      <c r="E26" s="70">
        <v>98</v>
      </c>
      <c r="F26" s="24">
        <v>39</v>
      </c>
      <c r="G26" s="70">
        <v>639</v>
      </c>
      <c r="H26" s="24">
        <v>128</v>
      </c>
      <c r="I26" s="70">
        <v>426</v>
      </c>
      <c r="J26" s="24">
        <v>83</v>
      </c>
      <c r="K26" s="70" t="s">
        <v>307</v>
      </c>
      <c r="L26" s="24">
        <v>2</v>
      </c>
      <c r="M26" s="70">
        <v>9</v>
      </c>
      <c r="N26" s="25">
        <v>19</v>
      </c>
      <c r="O26" s="67"/>
      <c r="P26" s="67"/>
      <c r="Q26" s="67"/>
    </row>
    <row r="27" spans="2:17" ht="13.5" customHeight="1">
      <c r="B27" s="213"/>
      <c r="C27" s="17">
        <v>100</v>
      </c>
      <c r="D27" s="18">
        <v>17.039800995024876</v>
      </c>
      <c r="E27" s="65">
        <v>12.189054726368159</v>
      </c>
      <c r="F27" s="18">
        <v>4.8507462686567164</v>
      </c>
      <c r="G27" s="65">
        <v>79.477611940298516</v>
      </c>
      <c r="H27" s="18">
        <v>15.920398009950249</v>
      </c>
      <c r="I27" s="65">
        <v>52.985074626865668</v>
      </c>
      <c r="J27" s="18">
        <v>10.323383084577115</v>
      </c>
      <c r="K27" s="69" t="s">
        <v>307</v>
      </c>
      <c r="L27" s="18">
        <v>0.24875621890547264</v>
      </c>
      <c r="M27" s="65">
        <v>1.1194029850746268</v>
      </c>
      <c r="N27" s="19">
        <v>2.3631840796019898</v>
      </c>
      <c r="O27" s="145"/>
      <c r="P27" s="145"/>
      <c r="Q27" s="145"/>
    </row>
    <row r="28" spans="2:17" ht="13.5" customHeight="1">
      <c r="B28" s="213" t="s">
        <v>278</v>
      </c>
      <c r="C28" s="66">
        <v>1633</v>
      </c>
      <c r="D28" s="24">
        <v>475</v>
      </c>
      <c r="E28" s="70">
        <v>448</v>
      </c>
      <c r="F28" s="24">
        <v>27</v>
      </c>
      <c r="G28" s="70">
        <v>1031</v>
      </c>
      <c r="H28" s="24">
        <v>100</v>
      </c>
      <c r="I28" s="70">
        <v>226</v>
      </c>
      <c r="J28" s="24">
        <v>60</v>
      </c>
      <c r="K28" s="70">
        <v>1</v>
      </c>
      <c r="L28" s="24">
        <v>644</v>
      </c>
      <c r="M28" s="70">
        <v>101</v>
      </c>
      <c r="N28" s="25">
        <v>26</v>
      </c>
      <c r="O28" s="67"/>
      <c r="P28" s="67"/>
      <c r="Q28" s="67"/>
    </row>
    <row r="29" spans="2:17" ht="13.5" customHeight="1">
      <c r="B29" s="213"/>
      <c r="C29" s="17">
        <v>100</v>
      </c>
      <c r="D29" s="18">
        <v>29.087568891610534</v>
      </c>
      <c r="E29" s="65">
        <v>27.434170238824251</v>
      </c>
      <c r="F29" s="18">
        <v>1.653398652786283</v>
      </c>
      <c r="G29" s="65">
        <v>63.135333741579913</v>
      </c>
      <c r="H29" s="18">
        <v>6.1236987140232699</v>
      </c>
      <c r="I29" s="65">
        <v>13.839559093692591</v>
      </c>
      <c r="J29" s="18">
        <v>3.6742192284139623</v>
      </c>
      <c r="K29" s="65">
        <v>6.12369871402327E-2</v>
      </c>
      <c r="L29" s="18">
        <v>39.436619718309856</v>
      </c>
      <c r="M29" s="65">
        <v>6.1849357011635027</v>
      </c>
      <c r="N29" s="19">
        <v>1.5921616656460504</v>
      </c>
      <c r="O29" s="145"/>
      <c r="P29" s="145"/>
      <c r="Q29" s="145"/>
    </row>
    <row r="30" spans="2:17">
      <c r="B30" s="213" t="s">
        <v>167</v>
      </c>
      <c r="C30" s="66">
        <v>107</v>
      </c>
      <c r="D30" s="24">
        <v>29</v>
      </c>
      <c r="E30" s="70">
        <v>27</v>
      </c>
      <c r="F30" s="24">
        <v>2</v>
      </c>
      <c r="G30" s="70">
        <v>63</v>
      </c>
      <c r="H30" s="24">
        <v>10</v>
      </c>
      <c r="I30" s="70">
        <v>12</v>
      </c>
      <c r="J30" s="24">
        <v>6</v>
      </c>
      <c r="K30" s="70" t="s">
        <v>307</v>
      </c>
      <c r="L30" s="24">
        <v>35</v>
      </c>
      <c r="M30" s="70">
        <v>4</v>
      </c>
      <c r="N30" s="25">
        <v>11</v>
      </c>
      <c r="O30" s="67"/>
      <c r="P30" s="67"/>
      <c r="Q30" s="67"/>
    </row>
    <row r="31" spans="2:17">
      <c r="B31" s="214"/>
      <c r="C31" s="27">
        <v>100</v>
      </c>
      <c r="D31" s="28">
        <v>27.102803738317753</v>
      </c>
      <c r="E31" s="71">
        <v>25.233644859813083</v>
      </c>
      <c r="F31" s="28">
        <v>1.8691588785046727</v>
      </c>
      <c r="G31" s="71">
        <v>58.878504672897193</v>
      </c>
      <c r="H31" s="28">
        <v>9.3457943925233646</v>
      </c>
      <c r="I31" s="71">
        <v>11.214953271028037</v>
      </c>
      <c r="J31" s="28">
        <v>5.6074766355140184</v>
      </c>
      <c r="K31" s="103" t="s">
        <v>307</v>
      </c>
      <c r="L31" s="28">
        <v>32.710280373831772</v>
      </c>
      <c r="M31" s="71">
        <v>3.7383177570093453</v>
      </c>
      <c r="N31" s="29">
        <v>10.2803738317757</v>
      </c>
      <c r="O31" s="145"/>
      <c r="P31" s="145"/>
      <c r="Q31" s="145"/>
    </row>
    <row r="32" spans="2:17">
      <c r="C32" s="31"/>
      <c r="N32" s="62"/>
    </row>
    <row r="33" spans="4:14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4:14">
      <c r="N34" s="62"/>
    </row>
    <row r="35" spans="4:14">
      <c r="N35" s="62"/>
    </row>
    <row r="36" spans="4:14">
      <c r="N36" s="62"/>
    </row>
    <row r="37" spans="4:14">
      <c r="N37" s="62"/>
    </row>
    <row r="38" spans="4:14">
      <c r="N38" s="62"/>
    </row>
    <row r="39" spans="4:14">
      <c r="N39" s="62"/>
    </row>
    <row r="40" spans="4:14">
      <c r="N40" s="62"/>
    </row>
    <row r="41" spans="4:14">
      <c r="N41" s="62"/>
    </row>
    <row r="42" spans="4:14">
      <c r="N42" s="62"/>
    </row>
    <row r="43" spans="4:14">
      <c r="N43" s="62"/>
    </row>
    <row r="44" spans="4:14">
      <c r="N44" s="62"/>
    </row>
    <row r="45" spans="4:14">
      <c r="N45" s="62"/>
    </row>
    <row r="46" spans="4:14">
      <c r="N46" s="62"/>
    </row>
    <row r="47" spans="4:14">
      <c r="N47" s="62"/>
    </row>
    <row r="48" spans="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</sheetData>
  <mergeCells count="26">
    <mergeCell ref="B8:B9"/>
    <mergeCell ref="B10:B11"/>
    <mergeCell ref="B12:B13"/>
    <mergeCell ref="B2:B5"/>
    <mergeCell ref="B6:B7"/>
    <mergeCell ref="B30:B31"/>
    <mergeCell ref="B22:B23"/>
    <mergeCell ref="B28:B29"/>
    <mergeCell ref="B14:B15"/>
    <mergeCell ref="B26:B27"/>
    <mergeCell ref="B24:B25"/>
    <mergeCell ref="B18:B19"/>
    <mergeCell ref="B20:B21"/>
    <mergeCell ref="B16:B17"/>
    <mergeCell ref="L3:L5"/>
    <mergeCell ref="C3:C5"/>
    <mergeCell ref="N3:N5"/>
    <mergeCell ref="D3:D5"/>
    <mergeCell ref="G3:G5"/>
    <mergeCell ref="M3:M5"/>
    <mergeCell ref="E3:E5"/>
    <mergeCell ref="F3:F5"/>
    <mergeCell ref="H3:H5"/>
    <mergeCell ref="I3:I5"/>
    <mergeCell ref="J3:J5"/>
    <mergeCell ref="K3:K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Q21"/>
  <sheetViews>
    <sheetView zoomScaleNormal="100" workbookViewId="0"/>
  </sheetViews>
  <sheetFormatPr defaultColWidth="9" defaultRowHeight="12"/>
  <cols>
    <col min="1" max="1" width="0.44140625" style="1" customWidth="1"/>
    <col min="2" max="2" width="31.77734375" style="1" customWidth="1"/>
    <col min="3" max="13" width="6.88671875" style="1" customWidth="1"/>
    <col min="14" max="14" width="6.88671875" style="62" customWidth="1"/>
    <col min="15" max="46" width="6.88671875" style="1" customWidth="1"/>
    <col min="47" max="16384" width="9" style="1"/>
  </cols>
  <sheetData>
    <row r="1" spans="1:17" s="4" customFormat="1" ht="13.5" customHeight="1" thickBot="1">
      <c r="B1" s="60" t="s">
        <v>128</v>
      </c>
      <c r="C1" s="60"/>
      <c r="D1" s="60"/>
      <c r="E1" s="60"/>
      <c r="F1" s="144"/>
      <c r="N1" s="144"/>
    </row>
    <row r="2" spans="1:17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7" s="13" customFormat="1" ht="12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17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17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7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</row>
    <row r="7" spans="1:17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</row>
    <row r="8" spans="1:17" ht="13.5" customHeight="1">
      <c r="B8" s="213" t="s">
        <v>233</v>
      </c>
      <c r="C8" s="66">
        <v>60</v>
      </c>
      <c r="D8" s="24">
        <v>24</v>
      </c>
      <c r="E8" s="70">
        <v>23</v>
      </c>
      <c r="F8" s="24">
        <v>1</v>
      </c>
      <c r="G8" s="70">
        <v>30</v>
      </c>
      <c r="H8" s="24">
        <v>5</v>
      </c>
      <c r="I8" s="70">
        <v>10</v>
      </c>
      <c r="J8" s="24" t="s">
        <v>307</v>
      </c>
      <c r="K8" s="70" t="s">
        <v>307</v>
      </c>
      <c r="L8" s="24">
        <v>15</v>
      </c>
      <c r="M8" s="70">
        <v>4</v>
      </c>
      <c r="N8" s="25">
        <v>2</v>
      </c>
    </row>
    <row r="9" spans="1:17" ht="13.5" customHeight="1">
      <c r="B9" s="213"/>
      <c r="C9" s="17">
        <v>100</v>
      </c>
      <c r="D9" s="18">
        <v>40</v>
      </c>
      <c r="E9" s="65">
        <v>38.333333333333336</v>
      </c>
      <c r="F9" s="18">
        <v>1.6666666666666667</v>
      </c>
      <c r="G9" s="65">
        <v>50</v>
      </c>
      <c r="H9" s="18">
        <v>8.3333333333333321</v>
      </c>
      <c r="I9" s="65">
        <v>16.666666666666664</v>
      </c>
      <c r="J9" s="68" t="s">
        <v>307</v>
      </c>
      <c r="K9" s="69" t="s">
        <v>307</v>
      </c>
      <c r="L9" s="18">
        <v>25</v>
      </c>
      <c r="M9" s="65">
        <v>6.666666666666667</v>
      </c>
      <c r="N9" s="19">
        <v>3.3333333333333335</v>
      </c>
    </row>
    <row r="10" spans="1:17">
      <c r="B10" s="213" t="s">
        <v>159</v>
      </c>
      <c r="C10" s="66">
        <v>6949</v>
      </c>
      <c r="D10" s="24">
        <v>1823</v>
      </c>
      <c r="E10" s="70">
        <v>1549</v>
      </c>
      <c r="F10" s="24">
        <v>274</v>
      </c>
      <c r="G10" s="70">
        <v>4854</v>
      </c>
      <c r="H10" s="24">
        <v>1020</v>
      </c>
      <c r="I10" s="70">
        <v>2374</v>
      </c>
      <c r="J10" s="24">
        <v>484</v>
      </c>
      <c r="K10" s="70">
        <v>1</v>
      </c>
      <c r="L10" s="24">
        <v>975</v>
      </c>
      <c r="M10" s="70">
        <v>150</v>
      </c>
      <c r="N10" s="25">
        <v>122</v>
      </c>
    </row>
    <row r="11" spans="1:17">
      <c r="B11" s="230"/>
      <c r="C11" s="101">
        <v>100</v>
      </c>
      <c r="D11" s="105">
        <v>26.233990502230537</v>
      </c>
      <c r="E11" s="105">
        <v>22.290977119009931</v>
      </c>
      <c r="F11" s="105">
        <v>3.9430133832206073</v>
      </c>
      <c r="G11" s="105">
        <v>69.851777234134403</v>
      </c>
      <c r="H11" s="105">
        <v>14.678370988631459</v>
      </c>
      <c r="I11" s="105">
        <v>34.163188948050077</v>
      </c>
      <c r="J11" s="105">
        <v>6.9650309397035555</v>
      </c>
      <c r="K11" s="105">
        <v>1.4390559792775939E-2</v>
      </c>
      <c r="L11" s="105">
        <v>14.030795797956541</v>
      </c>
      <c r="M11" s="105">
        <v>2.1585839689163908</v>
      </c>
      <c r="N11" s="107">
        <v>1.7556482947186647</v>
      </c>
    </row>
    <row r="12" spans="1:17">
      <c r="B12" s="228" t="s">
        <v>167</v>
      </c>
      <c r="C12" s="88">
        <v>360</v>
      </c>
      <c r="D12" s="88">
        <v>89</v>
      </c>
      <c r="E12" s="88">
        <v>71</v>
      </c>
      <c r="F12" s="88">
        <v>18</v>
      </c>
      <c r="G12" s="88">
        <v>239</v>
      </c>
      <c r="H12" s="88">
        <v>45</v>
      </c>
      <c r="I12" s="88">
        <v>139</v>
      </c>
      <c r="J12" s="89">
        <v>25</v>
      </c>
      <c r="K12" s="89" t="s">
        <v>340</v>
      </c>
      <c r="L12" s="89">
        <v>30</v>
      </c>
      <c r="M12" s="89">
        <v>10</v>
      </c>
      <c r="N12" s="89">
        <v>22</v>
      </c>
    </row>
    <row r="13" spans="1:17">
      <c r="B13" s="229"/>
      <c r="C13" s="92">
        <v>100</v>
      </c>
      <c r="D13" s="28">
        <v>24.722222222222221</v>
      </c>
      <c r="E13" s="28">
        <v>19.722222222222221</v>
      </c>
      <c r="F13" s="28">
        <v>5</v>
      </c>
      <c r="G13" s="28">
        <v>66.388888888888886</v>
      </c>
      <c r="H13" s="28">
        <v>12.5</v>
      </c>
      <c r="I13" s="28">
        <v>38.611111111111114</v>
      </c>
      <c r="J13" s="28">
        <v>6.9444444444444446</v>
      </c>
      <c r="K13" s="28" t="s">
        <v>340</v>
      </c>
      <c r="L13" s="28">
        <v>8.3333333333333321</v>
      </c>
      <c r="M13" s="28">
        <v>2.7777777777777777</v>
      </c>
      <c r="N13" s="29">
        <v>6.1111111111111107</v>
      </c>
    </row>
    <row r="14" spans="1:17">
      <c r="Q14" s="62"/>
    </row>
    <row r="15" spans="1:17">
      <c r="Q15" s="62"/>
    </row>
    <row r="16" spans="1:17">
      <c r="Q16" s="62"/>
    </row>
    <row r="17" spans="17:17">
      <c r="Q17" s="62"/>
    </row>
    <row r="18" spans="17:17">
      <c r="Q18" s="62"/>
    </row>
    <row r="19" spans="17:17">
      <c r="Q19" s="62"/>
    </row>
    <row r="20" spans="17:17">
      <c r="Q20" s="62"/>
    </row>
    <row r="21" spans="17:17">
      <c r="Q21" s="62"/>
    </row>
  </sheetData>
  <mergeCells count="17">
    <mergeCell ref="B8:B9"/>
    <mergeCell ref="C3:C5"/>
    <mergeCell ref="B2:B5"/>
    <mergeCell ref="D3:D5"/>
    <mergeCell ref="B12:B13"/>
    <mergeCell ref="B10:B11"/>
    <mergeCell ref="B6:B7"/>
    <mergeCell ref="L3:L5"/>
    <mergeCell ref="N3:N5"/>
    <mergeCell ref="G3:G5"/>
    <mergeCell ref="M3:M5"/>
    <mergeCell ref="E3:E5"/>
    <mergeCell ref="F3:F5"/>
    <mergeCell ref="H3:H5"/>
    <mergeCell ref="I3:I5"/>
    <mergeCell ref="J3:J5"/>
    <mergeCell ref="K3:K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N78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46" width="6.88671875" style="1" customWidth="1"/>
    <col min="47" max="16384" width="9" style="1"/>
  </cols>
  <sheetData>
    <row r="1" spans="1:14" s="4" customFormat="1" ht="13.5" customHeight="1" thickBot="1">
      <c r="B1" s="5" t="s">
        <v>16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s="13" customFormat="1" ht="12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14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14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4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</row>
    <row r="7" spans="1:14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</row>
    <row r="8" spans="1:14" ht="13.5" customHeight="1">
      <c r="B8" s="213" t="s">
        <v>177</v>
      </c>
      <c r="C8" s="66">
        <v>195</v>
      </c>
      <c r="D8" s="24">
        <v>66</v>
      </c>
      <c r="E8" s="70">
        <v>60</v>
      </c>
      <c r="F8" s="24">
        <v>6</v>
      </c>
      <c r="G8" s="70">
        <v>100</v>
      </c>
      <c r="H8" s="24">
        <v>5</v>
      </c>
      <c r="I8" s="70">
        <v>25</v>
      </c>
      <c r="J8" s="24">
        <v>5</v>
      </c>
      <c r="K8" s="70">
        <v>1</v>
      </c>
      <c r="L8" s="24">
        <v>64</v>
      </c>
      <c r="M8" s="70">
        <v>27</v>
      </c>
      <c r="N8" s="25">
        <v>2</v>
      </c>
    </row>
    <row r="9" spans="1:14" ht="13.5" customHeight="1">
      <c r="B9" s="213"/>
      <c r="C9" s="17">
        <v>100</v>
      </c>
      <c r="D9" s="18">
        <v>33.846153846153847</v>
      </c>
      <c r="E9" s="65">
        <v>30.76923076923077</v>
      </c>
      <c r="F9" s="18">
        <v>3.0769230769230771</v>
      </c>
      <c r="G9" s="65">
        <v>51.282051282051277</v>
      </c>
      <c r="H9" s="18">
        <v>2.5641025641025639</v>
      </c>
      <c r="I9" s="65">
        <v>12.820512820512819</v>
      </c>
      <c r="J9" s="18">
        <v>2.5641025641025639</v>
      </c>
      <c r="K9" s="65">
        <v>0.51282051282051277</v>
      </c>
      <c r="L9" s="18">
        <v>32.820512820512818</v>
      </c>
      <c r="M9" s="65">
        <v>13.846153846153847</v>
      </c>
      <c r="N9" s="19">
        <v>1.0256410256410255</v>
      </c>
    </row>
    <row r="10" spans="1:14" ht="13.5" customHeight="1">
      <c r="B10" s="213" t="s">
        <v>178</v>
      </c>
      <c r="C10" s="66">
        <v>9</v>
      </c>
      <c r="D10" s="24">
        <v>2</v>
      </c>
      <c r="E10" s="70">
        <v>1</v>
      </c>
      <c r="F10" s="24">
        <v>1</v>
      </c>
      <c r="G10" s="70">
        <v>7</v>
      </c>
      <c r="H10" s="24">
        <v>2</v>
      </c>
      <c r="I10" s="70">
        <v>2</v>
      </c>
      <c r="J10" s="24" t="s">
        <v>307</v>
      </c>
      <c r="K10" s="70" t="s">
        <v>307</v>
      </c>
      <c r="L10" s="24">
        <v>3</v>
      </c>
      <c r="M10" s="70" t="s">
        <v>307</v>
      </c>
      <c r="N10" s="25" t="s">
        <v>307</v>
      </c>
    </row>
    <row r="11" spans="1:14" ht="13.5" customHeight="1">
      <c r="B11" s="213"/>
      <c r="C11" s="17">
        <v>100</v>
      </c>
      <c r="D11" s="18">
        <v>22.222222222222221</v>
      </c>
      <c r="E11" s="65">
        <v>11.111111111111111</v>
      </c>
      <c r="F11" s="18">
        <v>11.111111111111111</v>
      </c>
      <c r="G11" s="65">
        <v>77.777777777777786</v>
      </c>
      <c r="H11" s="18">
        <v>22.222222222222221</v>
      </c>
      <c r="I11" s="65">
        <v>22.222222222222221</v>
      </c>
      <c r="J11" s="68" t="s">
        <v>307</v>
      </c>
      <c r="K11" s="69" t="s">
        <v>307</v>
      </c>
      <c r="L11" s="18">
        <v>33.333333333333329</v>
      </c>
      <c r="M11" s="69" t="s">
        <v>307</v>
      </c>
      <c r="N11" s="109" t="s">
        <v>307</v>
      </c>
    </row>
    <row r="12" spans="1:14" ht="13.5" customHeight="1">
      <c r="B12" s="213" t="s">
        <v>179</v>
      </c>
      <c r="C12" s="66">
        <v>7044</v>
      </c>
      <c r="D12" s="24">
        <v>1844</v>
      </c>
      <c r="E12" s="70">
        <v>1562</v>
      </c>
      <c r="F12" s="24">
        <v>282</v>
      </c>
      <c r="G12" s="70">
        <v>4937</v>
      </c>
      <c r="H12" s="24">
        <v>1044</v>
      </c>
      <c r="I12" s="70">
        <v>2456</v>
      </c>
      <c r="J12" s="24">
        <v>504</v>
      </c>
      <c r="K12" s="70" t="s">
        <v>307</v>
      </c>
      <c r="L12" s="24">
        <v>933</v>
      </c>
      <c r="M12" s="70">
        <v>137</v>
      </c>
      <c r="N12" s="25">
        <v>126</v>
      </c>
    </row>
    <row r="13" spans="1:14" ht="13.5" customHeight="1">
      <c r="B13" s="213"/>
      <c r="C13" s="17">
        <v>100</v>
      </c>
      <c r="D13" s="18">
        <v>26.178307779670639</v>
      </c>
      <c r="E13" s="65">
        <v>22.17490062464509</v>
      </c>
      <c r="F13" s="18">
        <v>4.0034071550255543</v>
      </c>
      <c r="G13" s="65">
        <v>70.088018171493474</v>
      </c>
      <c r="H13" s="18">
        <v>14.821124361158432</v>
      </c>
      <c r="I13" s="65">
        <v>34.866553094832483</v>
      </c>
      <c r="J13" s="18">
        <v>7.1550255536626919</v>
      </c>
      <c r="K13" s="69" t="s">
        <v>307</v>
      </c>
      <c r="L13" s="18">
        <v>13.245315161839862</v>
      </c>
      <c r="M13" s="65">
        <v>1.9449176604202159</v>
      </c>
      <c r="N13" s="19">
        <v>1.788756388415673</v>
      </c>
    </row>
    <row r="14" spans="1:14">
      <c r="B14" s="213" t="s">
        <v>167</v>
      </c>
      <c r="C14" s="66">
        <v>121</v>
      </c>
      <c r="D14" s="24">
        <v>24</v>
      </c>
      <c r="E14" s="70">
        <v>20</v>
      </c>
      <c r="F14" s="24">
        <v>4</v>
      </c>
      <c r="G14" s="70">
        <v>79</v>
      </c>
      <c r="H14" s="24">
        <v>19</v>
      </c>
      <c r="I14" s="70">
        <v>40</v>
      </c>
      <c r="J14" s="24" t="s">
        <v>307</v>
      </c>
      <c r="K14" s="70" t="s">
        <v>307</v>
      </c>
      <c r="L14" s="24">
        <v>20</v>
      </c>
      <c r="M14" s="70" t="s">
        <v>307</v>
      </c>
      <c r="N14" s="25">
        <v>18</v>
      </c>
    </row>
    <row r="15" spans="1:14">
      <c r="B15" s="214"/>
      <c r="C15" s="27">
        <v>100</v>
      </c>
      <c r="D15" s="28">
        <v>19.834710743801654</v>
      </c>
      <c r="E15" s="71">
        <v>16.528925619834713</v>
      </c>
      <c r="F15" s="28">
        <v>3.3057851239669422</v>
      </c>
      <c r="G15" s="71">
        <v>65.289256198347118</v>
      </c>
      <c r="H15" s="28">
        <v>15.702479338842975</v>
      </c>
      <c r="I15" s="71">
        <v>33.057851239669425</v>
      </c>
      <c r="J15" s="110" t="s">
        <v>307</v>
      </c>
      <c r="K15" s="103" t="s">
        <v>307</v>
      </c>
      <c r="L15" s="28">
        <v>16.528925619834713</v>
      </c>
      <c r="M15" s="103" t="s">
        <v>307</v>
      </c>
      <c r="N15" s="29">
        <v>14.87603305785124</v>
      </c>
    </row>
    <row r="16" spans="1:14">
      <c r="N16" s="62"/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04"/>
    </row>
    <row r="19" spans="3:14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04"/>
    </row>
    <row r="20" spans="3:14">
      <c r="N20" s="62"/>
    </row>
    <row r="21" spans="3:14">
      <c r="N21" s="62"/>
    </row>
    <row r="22" spans="3:14">
      <c r="N22" s="62"/>
    </row>
    <row r="23" spans="3:14">
      <c r="N23" s="62"/>
    </row>
    <row r="24" spans="3:14">
      <c r="N24" s="62"/>
    </row>
    <row r="25" spans="3:14">
      <c r="N25" s="62"/>
    </row>
    <row r="26" spans="3:14">
      <c r="N26" s="62"/>
    </row>
    <row r="27" spans="3:14">
      <c r="N27" s="62"/>
    </row>
    <row r="28" spans="3:14">
      <c r="N28" s="62"/>
    </row>
    <row r="29" spans="3:14">
      <c r="N29" s="62"/>
    </row>
    <row r="30" spans="3:14">
      <c r="N30" s="62"/>
    </row>
    <row r="31" spans="3:14">
      <c r="N31" s="62"/>
    </row>
    <row r="32" spans="3:14">
      <c r="N32" s="62"/>
    </row>
    <row r="33" spans="14:14">
      <c r="N33" s="62"/>
    </row>
    <row r="34" spans="14:14">
      <c r="N34" s="62"/>
    </row>
    <row r="35" spans="14:14">
      <c r="N35" s="62"/>
    </row>
    <row r="36" spans="14:14">
      <c r="N36" s="62"/>
    </row>
    <row r="37" spans="14:14">
      <c r="N37" s="62"/>
    </row>
    <row r="38" spans="14:14">
      <c r="N38" s="62"/>
    </row>
    <row r="39" spans="14:14">
      <c r="N39" s="62"/>
    </row>
    <row r="40" spans="14:14">
      <c r="N40" s="62"/>
    </row>
    <row r="41" spans="14:14">
      <c r="N41" s="62"/>
    </row>
    <row r="42" spans="14:14">
      <c r="N42" s="62"/>
    </row>
    <row r="43" spans="14:14">
      <c r="N43" s="62"/>
    </row>
    <row r="44" spans="14:14">
      <c r="N44" s="62"/>
    </row>
    <row r="45" spans="14:14">
      <c r="N45" s="62"/>
    </row>
    <row r="46" spans="14:14">
      <c r="N46" s="62"/>
    </row>
    <row r="47" spans="14:14">
      <c r="N47" s="62"/>
    </row>
    <row r="48" spans="1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</sheetData>
  <mergeCells count="18">
    <mergeCell ref="N3:N5"/>
    <mergeCell ref="M3:M5"/>
    <mergeCell ref="H3:H5"/>
    <mergeCell ref="I3:I5"/>
    <mergeCell ref="J3:J5"/>
    <mergeCell ref="K3:K5"/>
    <mergeCell ref="L3:L5"/>
    <mergeCell ref="B14:B15"/>
    <mergeCell ref="B6:B7"/>
    <mergeCell ref="B8:B9"/>
    <mergeCell ref="B12:B13"/>
    <mergeCell ref="B10:B11"/>
    <mergeCell ref="D3:D5"/>
    <mergeCell ref="B2:B5"/>
    <mergeCell ref="G3:G5"/>
    <mergeCell ref="C3:C5"/>
    <mergeCell ref="E3:E5"/>
    <mergeCell ref="F3:F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N82"/>
  <sheetViews>
    <sheetView zoomScaleNormal="100" workbookViewId="0"/>
  </sheetViews>
  <sheetFormatPr defaultColWidth="9" defaultRowHeight="12"/>
  <cols>
    <col min="1" max="1" width="0.44140625" style="1" customWidth="1"/>
    <col min="2" max="2" width="25.6640625" style="1" customWidth="1"/>
    <col min="3" max="46" width="6.88671875" style="1" customWidth="1"/>
    <col min="47" max="16384" width="9" style="1"/>
  </cols>
  <sheetData>
    <row r="1" spans="1:14" s="4" customFormat="1" ht="13.5" customHeight="1" thickBot="1">
      <c r="B1" s="5" t="s">
        <v>15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s="13" customFormat="1" ht="12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14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14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4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</row>
    <row r="7" spans="1:14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</row>
    <row r="8" spans="1:14" ht="13.5" customHeight="1">
      <c r="B8" s="213" t="s">
        <v>180</v>
      </c>
      <c r="C8" s="66">
        <v>46</v>
      </c>
      <c r="D8" s="24">
        <v>21</v>
      </c>
      <c r="E8" s="70">
        <v>19</v>
      </c>
      <c r="F8" s="24">
        <v>2</v>
      </c>
      <c r="G8" s="70">
        <v>17</v>
      </c>
      <c r="H8" s="24">
        <v>4</v>
      </c>
      <c r="I8" s="70">
        <v>12</v>
      </c>
      <c r="J8" s="24">
        <v>1</v>
      </c>
      <c r="K8" s="70" t="s">
        <v>307</v>
      </c>
      <c r="L8" s="24" t="s">
        <v>307</v>
      </c>
      <c r="M8" s="70">
        <v>6</v>
      </c>
      <c r="N8" s="25">
        <v>2</v>
      </c>
    </row>
    <row r="9" spans="1:14" ht="13.5" customHeight="1">
      <c r="B9" s="213"/>
      <c r="C9" s="17">
        <v>100</v>
      </c>
      <c r="D9" s="18">
        <v>45.652173913043477</v>
      </c>
      <c r="E9" s="65">
        <v>41.304347826086953</v>
      </c>
      <c r="F9" s="18">
        <v>4.3478260869565215</v>
      </c>
      <c r="G9" s="65">
        <v>36.95652173913043</v>
      </c>
      <c r="H9" s="18">
        <v>8.695652173913043</v>
      </c>
      <c r="I9" s="65">
        <v>26.086956521739129</v>
      </c>
      <c r="J9" s="18">
        <v>2.1739130434782608</v>
      </c>
      <c r="K9" s="69" t="s">
        <v>307</v>
      </c>
      <c r="L9" s="68" t="s">
        <v>307</v>
      </c>
      <c r="M9" s="65">
        <v>13.043478260869565</v>
      </c>
      <c r="N9" s="19">
        <v>4.3478260869565215</v>
      </c>
    </row>
    <row r="10" spans="1:14" ht="13.5" customHeight="1">
      <c r="B10" s="230" t="s">
        <v>178</v>
      </c>
      <c r="C10" s="66">
        <v>4</v>
      </c>
      <c r="D10" s="24" t="s">
        <v>307</v>
      </c>
      <c r="E10" s="70" t="s">
        <v>307</v>
      </c>
      <c r="F10" s="24" t="s">
        <v>307</v>
      </c>
      <c r="G10" s="70">
        <v>3</v>
      </c>
      <c r="H10" s="24">
        <v>1</v>
      </c>
      <c r="I10" s="70">
        <v>1</v>
      </c>
      <c r="J10" s="24" t="s">
        <v>307</v>
      </c>
      <c r="K10" s="70" t="s">
        <v>307</v>
      </c>
      <c r="L10" s="24">
        <v>1</v>
      </c>
      <c r="M10" s="70" t="s">
        <v>307</v>
      </c>
      <c r="N10" s="25">
        <v>1</v>
      </c>
    </row>
    <row r="11" spans="1:14" ht="13.5" customHeight="1">
      <c r="B11" s="232"/>
      <c r="C11" s="17">
        <v>100</v>
      </c>
      <c r="D11" s="68" t="s">
        <v>307</v>
      </c>
      <c r="E11" s="69" t="s">
        <v>307</v>
      </c>
      <c r="F11" s="68" t="s">
        <v>307</v>
      </c>
      <c r="G11" s="65">
        <v>75</v>
      </c>
      <c r="H11" s="18">
        <v>25</v>
      </c>
      <c r="I11" s="65">
        <v>25</v>
      </c>
      <c r="J11" s="68" t="s">
        <v>307</v>
      </c>
      <c r="K11" s="69" t="s">
        <v>307</v>
      </c>
      <c r="L11" s="18">
        <v>25</v>
      </c>
      <c r="M11" s="69" t="s">
        <v>307</v>
      </c>
      <c r="N11" s="19">
        <v>25</v>
      </c>
    </row>
    <row r="12" spans="1:14" ht="13.5" customHeight="1">
      <c r="B12" s="213" t="s">
        <v>181</v>
      </c>
      <c r="C12" s="66">
        <v>7121</v>
      </c>
      <c r="D12" s="24">
        <v>1875</v>
      </c>
      <c r="E12" s="70">
        <v>1589</v>
      </c>
      <c r="F12" s="24">
        <v>286</v>
      </c>
      <c r="G12" s="70">
        <v>4970</v>
      </c>
      <c r="H12" s="24">
        <v>1029</v>
      </c>
      <c r="I12" s="70">
        <v>2446</v>
      </c>
      <c r="J12" s="24">
        <v>502</v>
      </c>
      <c r="K12" s="70">
        <v>1</v>
      </c>
      <c r="L12" s="24">
        <v>992</v>
      </c>
      <c r="M12" s="70">
        <v>156</v>
      </c>
      <c r="N12" s="25">
        <v>120</v>
      </c>
    </row>
    <row r="13" spans="1:14" ht="13.5" customHeight="1">
      <c r="B13" s="213"/>
      <c r="C13" s="17">
        <v>100</v>
      </c>
      <c r="D13" s="18">
        <v>26.330571548939758</v>
      </c>
      <c r="E13" s="65">
        <v>22.314281702008145</v>
      </c>
      <c r="F13" s="18">
        <v>4.0162898469316106</v>
      </c>
      <c r="G13" s="65">
        <v>69.793568319056305</v>
      </c>
      <c r="H13" s="18">
        <v>14.450217666058137</v>
      </c>
      <c r="I13" s="65">
        <v>34.349108271310207</v>
      </c>
      <c r="J13" s="18">
        <v>7.0495716893694702</v>
      </c>
      <c r="K13" s="65">
        <v>1.4042971492767871E-2</v>
      </c>
      <c r="L13" s="18">
        <v>13.930627720825727</v>
      </c>
      <c r="M13" s="65">
        <v>2.1907035528717875</v>
      </c>
      <c r="N13" s="19">
        <v>1.6851565791321446</v>
      </c>
    </row>
    <row r="14" spans="1:14">
      <c r="B14" s="213" t="s">
        <v>156</v>
      </c>
      <c r="C14" s="66">
        <f t="shared" ref="C14" si="0">D14+G14+M14+N14</f>
        <v>198</v>
      </c>
      <c r="D14" s="24">
        <v>40</v>
      </c>
      <c r="E14" s="70">
        <v>35</v>
      </c>
      <c r="F14" s="24">
        <v>5</v>
      </c>
      <c r="G14" s="70">
        <v>133</v>
      </c>
      <c r="H14" s="24">
        <v>36</v>
      </c>
      <c r="I14" s="70">
        <v>64</v>
      </c>
      <c r="J14" s="24">
        <v>6</v>
      </c>
      <c r="K14" s="70" t="s">
        <v>307</v>
      </c>
      <c r="L14" s="24">
        <v>27</v>
      </c>
      <c r="M14" s="70">
        <v>2</v>
      </c>
      <c r="N14" s="25">
        <v>23</v>
      </c>
    </row>
    <row r="15" spans="1:14">
      <c r="B15" s="214"/>
      <c r="C15" s="27">
        <v>100</v>
      </c>
      <c r="D15" s="28">
        <v>20.202020202020201</v>
      </c>
      <c r="E15" s="71">
        <v>17.676767676767678</v>
      </c>
      <c r="F15" s="28">
        <v>2.5252525252525251</v>
      </c>
      <c r="G15" s="71">
        <v>67.171717171717177</v>
      </c>
      <c r="H15" s="28">
        <v>18.181818181818183</v>
      </c>
      <c r="I15" s="71">
        <v>32.323232323232325</v>
      </c>
      <c r="J15" s="28">
        <v>3.0303030303030303</v>
      </c>
      <c r="K15" s="103" t="s">
        <v>307</v>
      </c>
      <c r="L15" s="28">
        <v>13.636363636363635</v>
      </c>
      <c r="M15" s="71">
        <v>1.0101010101010102</v>
      </c>
      <c r="N15" s="29">
        <v>11.616161616161616</v>
      </c>
    </row>
    <row r="16" spans="1:14">
      <c r="N16" s="62"/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04"/>
    </row>
    <row r="19" spans="3:14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04"/>
    </row>
    <row r="20" spans="3:14">
      <c r="N20" s="62"/>
    </row>
    <row r="21" spans="3:14">
      <c r="N21" s="62"/>
    </row>
    <row r="22" spans="3:14">
      <c r="N22" s="62"/>
    </row>
    <row r="23" spans="3:14">
      <c r="N23" s="62"/>
    </row>
    <row r="24" spans="3:14">
      <c r="N24" s="62"/>
    </row>
    <row r="25" spans="3:14">
      <c r="N25" s="62"/>
    </row>
    <row r="26" spans="3:14">
      <c r="N26" s="62"/>
    </row>
    <row r="27" spans="3:14">
      <c r="N27" s="62"/>
    </row>
    <row r="28" spans="3:14">
      <c r="N28" s="62"/>
    </row>
    <row r="29" spans="3:14">
      <c r="N29" s="62"/>
    </row>
    <row r="30" spans="3:14">
      <c r="N30" s="62"/>
    </row>
    <row r="31" spans="3:14">
      <c r="N31" s="62"/>
    </row>
    <row r="32" spans="3:14">
      <c r="N32" s="62"/>
    </row>
    <row r="33" spans="14:14">
      <c r="N33" s="62"/>
    </row>
    <row r="34" spans="14:14">
      <c r="N34" s="62"/>
    </row>
    <row r="35" spans="14:14">
      <c r="N35" s="62"/>
    </row>
    <row r="36" spans="14:14">
      <c r="N36" s="62"/>
    </row>
    <row r="37" spans="14:14">
      <c r="N37" s="62"/>
    </row>
    <row r="38" spans="14:14">
      <c r="N38" s="62"/>
    </row>
    <row r="39" spans="14:14">
      <c r="N39" s="62"/>
    </row>
    <row r="40" spans="14:14">
      <c r="N40" s="62"/>
    </row>
    <row r="41" spans="14:14">
      <c r="N41" s="62"/>
    </row>
    <row r="42" spans="14:14">
      <c r="N42" s="62"/>
    </row>
    <row r="43" spans="14:14">
      <c r="N43" s="62"/>
    </row>
    <row r="44" spans="14:14">
      <c r="N44" s="62"/>
    </row>
    <row r="45" spans="14:14">
      <c r="N45" s="62"/>
    </row>
    <row r="46" spans="14:14">
      <c r="N46" s="62"/>
    </row>
    <row r="47" spans="14:14">
      <c r="N47" s="62"/>
    </row>
    <row r="48" spans="1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</sheetData>
  <mergeCells count="18">
    <mergeCell ref="E3:E5"/>
    <mergeCell ref="N3:N5"/>
    <mergeCell ref="B2:B5"/>
    <mergeCell ref="G3:G5"/>
    <mergeCell ref="M3:M5"/>
    <mergeCell ref="F3:F5"/>
    <mergeCell ref="H3:H5"/>
    <mergeCell ref="I3:I5"/>
    <mergeCell ref="J3:J5"/>
    <mergeCell ref="K3:K5"/>
    <mergeCell ref="L3:L5"/>
    <mergeCell ref="B8:B9"/>
    <mergeCell ref="D3:D5"/>
    <mergeCell ref="B14:B15"/>
    <mergeCell ref="B12:B13"/>
    <mergeCell ref="B10:B11"/>
    <mergeCell ref="B6:B7"/>
    <mergeCell ref="C3:C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N84"/>
  <sheetViews>
    <sheetView zoomScaleNormal="100" workbookViewId="0"/>
  </sheetViews>
  <sheetFormatPr defaultColWidth="9" defaultRowHeight="12"/>
  <cols>
    <col min="1" max="1" width="0.44140625" style="1" customWidth="1"/>
    <col min="2" max="2" width="36.44140625" style="1" customWidth="1"/>
    <col min="3" max="46" width="6.88671875" style="1" customWidth="1"/>
    <col min="47" max="16384" width="9" style="1"/>
  </cols>
  <sheetData>
    <row r="1" spans="1:14" s="4" customFormat="1" ht="13.5" customHeight="1" thickBot="1">
      <c r="B1" s="5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s="13" customFormat="1" ht="12" customHeight="1">
      <c r="A3" s="61"/>
      <c r="B3" s="222"/>
      <c r="C3" s="224" t="s">
        <v>291</v>
      </c>
      <c r="D3" s="217" t="s">
        <v>409</v>
      </c>
      <c r="E3" s="217" t="s">
        <v>410</v>
      </c>
      <c r="F3" s="217" t="s">
        <v>168</v>
      </c>
      <c r="G3" s="217" t="s">
        <v>138</v>
      </c>
      <c r="H3" s="217" t="s">
        <v>411</v>
      </c>
      <c r="I3" s="217" t="s">
        <v>412</v>
      </c>
      <c r="J3" s="217" t="s">
        <v>171</v>
      </c>
      <c r="K3" s="217" t="s">
        <v>172</v>
      </c>
      <c r="L3" s="217" t="s">
        <v>173</v>
      </c>
      <c r="M3" s="217" t="s">
        <v>413</v>
      </c>
      <c r="N3" s="226" t="s">
        <v>156</v>
      </c>
    </row>
    <row r="4" spans="1:14" s="13" customFormat="1" ht="12" customHeight="1">
      <c r="A4" s="61"/>
      <c r="B4" s="222"/>
      <c r="C4" s="224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6"/>
    </row>
    <row r="5" spans="1:14" ht="127.5" customHeight="1">
      <c r="A5" s="62"/>
      <c r="B5" s="223"/>
      <c r="C5" s="22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27"/>
    </row>
    <row r="6" spans="1:14" ht="13.5" customHeight="1">
      <c r="B6" s="219" t="s">
        <v>60</v>
      </c>
      <c r="C6" s="63">
        <v>7369</v>
      </c>
      <c r="D6" s="15">
        <v>1936</v>
      </c>
      <c r="E6" s="64">
        <v>1643</v>
      </c>
      <c r="F6" s="15">
        <v>293</v>
      </c>
      <c r="G6" s="64">
        <v>5123</v>
      </c>
      <c r="H6" s="15">
        <v>1070</v>
      </c>
      <c r="I6" s="64">
        <v>2523</v>
      </c>
      <c r="J6" s="15">
        <v>509</v>
      </c>
      <c r="K6" s="64">
        <v>1</v>
      </c>
      <c r="L6" s="15">
        <v>1020</v>
      </c>
      <c r="M6" s="64">
        <v>164</v>
      </c>
      <c r="N6" s="16">
        <v>146</v>
      </c>
    </row>
    <row r="7" spans="1:14" ht="13.5" customHeight="1">
      <c r="B7" s="213"/>
      <c r="C7" s="17">
        <v>100</v>
      </c>
      <c r="D7" s="18">
        <v>26.272221468313205</v>
      </c>
      <c r="E7" s="65">
        <v>22.296105306011672</v>
      </c>
      <c r="F7" s="18">
        <v>3.9761161623015338</v>
      </c>
      <c r="G7" s="65">
        <v>69.520966209797791</v>
      </c>
      <c r="H7" s="18">
        <v>14.52028769168137</v>
      </c>
      <c r="I7" s="65">
        <v>34.238024155244943</v>
      </c>
      <c r="J7" s="18">
        <v>6.907314425295155</v>
      </c>
      <c r="K7" s="65">
        <v>1.3570362328674175E-2</v>
      </c>
      <c r="L7" s="18">
        <v>13.841769575247659</v>
      </c>
      <c r="M7" s="65">
        <v>2.2255394219025648</v>
      </c>
      <c r="N7" s="19">
        <v>1.9812728999864297</v>
      </c>
    </row>
    <row r="8" spans="1:14" ht="13.5" customHeight="1">
      <c r="B8" s="213" t="s">
        <v>182</v>
      </c>
      <c r="C8" s="66">
        <v>76</v>
      </c>
      <c r="D8" s="24">
        <v>28</v>
      </c>
      <c r="E8" s="70">
        <v>27</v>
      </c>
      <c r="F8" s="24">
        <v>1</v>
      </c>
      <c r="G8" s="70">
        <v>23</v>
      </c>
      <c r="H8" s="24">
        <v>5</v>
      </c>
      <c r="I8" s="70">
        <v>11</v>
      </c>
      <c r="J8" s="24">
        <v>3</v>
      </c>
      <c r="K8" s="70" t="s">
        <v>307</v>
      </c>
      <c r="L8" s="24">
        <v>4</v>
      </c>
      <c r="M8" s="70">
        <v>22</v>
      </c>
      <c r="N8" s="25">
        <v>3</v>
      </c>
    </row>
    <row r="9" spans="1:14" ht="13.5" customHeight="1">
      <c r="B9" s="213"/>
      <c r="C9" s="17">
        <v>100</v>
      </c>
      <c r="D9" s="18">
        <v>36.84210526315789</v>
      </c>
      <c r="E9" s="65">
        <v>35.526315789473685</v>
      </c>
      <c r="F9" s="18">
        <v>1.3157894736842104</v>
      </c>
      <c r="G9" s="65">
        <v>30.263157894736842</v>
      </c>
      <c r="H9" s="18">
        <v>6.5789473684210522</v>
      </c>
      <c r="I9" s="65">
        <v>14.473684210526317</v>
      </c>
      <c r="J9" s="18">
        <v>3.9473684210526314</v>
      </c>
      <c r="K9" s="69" t="s">
        <v>307</v>
      </c>
      <c r="L9" s="18">
        <v>5.2631578947368416</v>
      </c>
      <c r="M9" s="65">
        <v>28.947368421052634</v>
      </c>
      <c r="N9" s="19">
        <v>3.9473684210526314</v>
      </c>
    </row>
    <row r="10" spans="1:14" ht="13.5" customHeight="1">
      <c r="B10" s="213" t="s">
        <v>178</v>
      </c>
      <c r="C10" s="66">
        <v>3</v>
      </c>
      <c r="D10" s="24">
        <v>1</v>
      </c>
      <c r="E10" s="70">
        <v>1</v>
      </c>
      <c r="F10" s="24" t="s">
        <v>307</v>
      </c>
      <c r="G10" s="70">
        <v>2</v>
      </c>
      <c r="H10" s="24" t="s">
        <v>307</v>
      </c>
      <c r="I10" s="70" t="s">
        <v>307</v>
      </c>
      <c r="J10" s="24" t="s">
        <v>307</v>
      </c>
      <c r="K10" s="70" t="s">
        <v>307</v>
      </c>
      <c r="L10" s="24">
        <v>2</v>
      </c>
      <c r="M10" s="70" t="s">
        <v>307</v>
      </c>
      <c r="N10" s="25" t="s">
        <v>307</v>
      </c>
    </row>
    <row r="11" spans="1:14" ht="13.5" customHeight="1">
      <c r="B11" s="213"/>
      <c r="C11" s="17">
        <v>100</v>
      </c>
      <c r="D11" s="18">
        <v>33.333333333333329</v>
      </c>
      <c r="E11" s="65">
        <v>33.333333333333329</v>
      </c>
      <c r="F11" s="68" t="s">
        <v>307</v>
      </c>
      <c r="G11" s="65">
        <v>66.666666666666657</v>
      </c>
      <c r="H11" s="68" t="s">
        <v>307</v>
      </c>
      <c r="I11" s="69" t="s">
        <v>307</v>
      </c>
      <c r="J11" s="68" t="s">
        <v>307</v>
      </c>
      <c r="K11" s="69" t="s">
        <v>307</v>
      </c>
      <c r="L11" s="18">
        <v>66.666666666666657</v>
      </c>
      <c r="M11" s="69" t="s">
        <v>307</v>
      </c>
      <c r="N11" s="109" t="s">
        <v>307</v>
      </c>
    </row>
    <row r="12" spans="1:14" ht="13.5" customHeight="1">
      <c r="B12" s="213" t="s">
        <v>183</v>
      </c>
      <c r="C12" s="66">
        <v>7068</v>
      </c>
      <c r="D12" s="24">
        <v>1861</v>
      </c>
      <c r="E12" s="70">
        <v>1583</v>
      </c>
      <c r="F12" s="24">
        <v>278</v>
      </c>
      <c r="G12" s="70">
        <v>4950</v>
      </c>
      <c r="H12" s="24">
        <v>1033</v>
      </c>
      <c r="I12" s="70">
        <v>2446</v>
      </c>
      <c r="J12" s="24">
        <v>494</v>
      </c>
      <c r="K12" s="70">
        <v>1</v>
      </c>
      <c r="L12" s="24">
        <v>976</v>
      </c>
      <c r="M12" s="70">
        <v>139</v>
      </c>
      <c r="N12" s="25">
        <v>118</v>
      </c>
    </row>
    <row r="13" spans="1:14" ht="13.5" customHeight="1">
      <c r="B13" s="213"/>
      <c r="C13" s="17">
        <v>100</v>
      </c>
      <c r="D13" s="18">
        <v>26.329937747594794</v>
      </c>
      <c r="E13" s="65">
        <v>22.396717600452746</v>
      </c>
      <c r="F13" s="18">
        <v>3.9332201471420492</v>
      </c>
      <c r="G13" s="65">
        <v>70.033955857385394</v>
      </c>
      <c r="H13" s="18">
        <v>14.615166949632144</v>
      </c>
      <c r="I13" s="65">
        <v>34.606677985285792</v>
      </c>
      <c r="J13" s="18">
        <v>6.9892473118279561</v>
      </c>
      <c r="K13" s="65">
        <v>1.4148273910582909E-2</v>
      </c>
      <c r="L13" s="18">
        <v>13.80871533672892</v>
      </c>
      <c r="M13" s="65">
        <v>1.9666100735710246</v>
      </c>
      <c r="N13" s="19">
        <v>1.6694963214487835</v>
      </c>
    </row>
    <row r="14" spans="1:14">
      <c r="B14" s="213" t="s">
        <v>156</v>
      </c>
      <c r="C14" s="66">
        <f t="shared" ref="C14" si="0">D14+G14+M14+N14</f>
        <v>222</v>
      </c>
      <c r="D14" s="24">
        <v>46</v>
      </c>
      <c r="E14" s="70">
        <v>32</v>
      </c>
      <c r="F14" s="24">
        <v>14</v>
      </c>
      <c r="G14" s="70">
        <v>148</v>
      </c>
      <c r="H14" s="24">
        <v>32</v>
      </c>
      <c r="I14" s="70">
        <v>66</v>
      </c>
      <c r="J14" s="24">
        <v>12</v>
      </c>
      <c r="K14" s="70" t="s">
        <v>307</v>
      </c>
      <c r="L14" s="24">
        <v>38</v>
      </c>
      <c r="M14" s="70">
        <v>3</v>
      </c>
      <c r="N14" s="25">
        <v>25</v>
      </c>
    </row>
    <row r="15" spans="1:14">
      <c r="B15" s="214"/>
      <c r="C15" s="27">
        <v>100</v>
      </c>
      <c r="D15" s="28">
        <v>20.72072072072072</v>
      </c>
      <c r="E15" s="71">
        <v>14.414414414414415</v>
      </c>
      <c r="F15" s="28">
        <v>6.3063063063063058</v>
      </c>
      <c r="G15" s="71">
        <v>66.666666666666657</v>
      </c>
      <c r="H15" s="28">
        <v>14.414414414414415</v>
      </c>
      <c r="I15" s="71">
        <v>29.72972972972973</v>
      </c>
      <c r="J15" s="28">
        <v>5.4054054054054053</v>
      </c>
      <c r="K15" s="103" t="s">
        <v>307</v>
      </c>
      <c r="L15" s="28">
        <v>17.117117117117118</v>
      </c>
      <c r="M15" s="71">
        <v>1.3513513513513513</v>
      </c>
      <c r="N15" s="29">
        <v>11.261261261261261</v>
      </c>
    </row>
    <row r="16" spans="1:14">
      <c r="N16" s="62"/>
    </row>
    <row r="17" spans="3:14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04"/>
    </row>
    <row r="19" spans="3:14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04"/>
    </row>
    <row r="20" spans="3:14">
      <c r="N20" s="62"/>
    </row>
    <row r="21" spans="3:14">
      <c r="N21" s="62"/>
    </row>
    <row r="22" spans="3:14">
      <c r="N22" s="62"/>
    </row>
    <row r="23" spans="3:14">
      <c r="N23" s="62"/>
    </row>
    <row r="24" spans="3:14">
      <c r="N24" s="62"/>
    </row>
    <row r="25" spans="3:14">
      <c r="N25" s="62"/>
    </row>
    <row r="26" spans="3:14">
      <c r="N26" s="62"/>
    </row>
    <row r="27" spans="3:14">
      <c r="N27" s="62"/>
    </row>
    <row r="28" spans="3:14">
      <c r="N28" s="62"/>
    </row>
    <row r="29" spans="3:14">
      <c r="N29" s="62"/>
    </row>
    <row r="30" spans="3:14">
      <c r="N30" s="62"/>
    </row>
    <row r="31" spans="3:14">
      <c r="N31" s="62"/>
    </row>
    <row r="32" spans="3:14">
      <c r="N32" s="62"/>
    </row>
    <row r="33" spans="14:14">
      <c r="N33" s="62"/>
    </row>
    <row r="34" spans="14:14">
      <c r="N34" s="62"/>
    </row>
    <row r="35" spans="14:14">
      <c r="N35" s="62"/>
    </row>
    <row r="36" spans="14:14">
      <c r="N36" s="62"/>
    </row>
    <row r="37" spans="14:14">
      <c r="N37" s="62"/>
    </row>
    <row r="38" spans="14:14">
      <c r="N38" s="62"/>
    </row>
    <row r="39" spans="14:14">
      <c r="N39" s="62"/>
    </row>
    <row r="40" spans="14:14">
      <c r="N40" s="62"/>
    </row>
    <row r="41" spans="14:14">
      <c r="N41" s="62"/>
    </row>
    <row r="42" spans="14:14">
      <c r="N42" s="62"/>
    </row>
    <row r="43" spans="14:14">
      <c r="N43" s="62"/>
    </row>
    <row r="44" spans="14:14">
      <c r="N44" s="62"/>
    </row>
    <row r="45" spans="14:14">
      <c r="N45" s="62"/>
    </row>
    <row r="46" spans="14:14">
      <c r="N46" s="62"/>
    </row>
    <row r="47" spans="14:14">
      <c r="N47" s="62"/>
    </row>
    <row r="48" spans="1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</sheetData>
  <mergeCells count="18">
    <mergeCell ref="C3:C5"/>
    <mergeCell ref="B14:B15"/>
    <mergeCell ref="B12:B13"/>
    <mergeCell ref="B2:B5"/>
    <mergeCell ref="B8:B9"/>
    <mergeCell ref="B10:B11"/>
    <mergeCell ref="B6:B7"/>
    <mergeCell ref="D3:D5"/>
    <mergeCell ref="N3:N5"/>
    <mergeCell ref="M3:M5"/>
    <mergeCell ref="G3:G5"/>
    <mergeCell ref="E3:E5"/>
    <mergeCell ref="F3:F5"/>
    <mergeCell ref="H3:H5"/>
    <mergeCell ref="I3:I5"/>
    <mergeCell ref="J3:J5"/>
    <mergeCell ref="K3:K5"/>
    <mergeCell ref="L3:L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81"/>
  <sheetViews>
    <sheetView zoomScaleNormal="100" workbookViewId="0"/>
  </sheetViews>
  <sheetFormatPr defaultColWidth="9" defaultRowHeight="12"/>
  <cols>
    <col min="1" max="1" width="0.44140625" style="1" customWidth="1"/>
    <col min="2" max="2" width="19" style="1" customWidth="1"/>
    <col min="3" max="46" width="6.88671875" style="1" customWidth="1"/>
    <col min="47" max="16384" width="9" style="1"/>
  </cols>
  <sheetData>
    <row r="1" spans="1:16" s="4" customFormat="1" ht="13.5" customHeight="1" thickBot="1">
      <c r="B1" s="5" t="s">
        <v>475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163</v>
      </c>
    </row>
    <row r="4" spans="1:16" s="13" customFormat="1" ht="12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4.2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61</v>
      </c>
      <c r="C8" s="66">
        <v>549</v>
      </c>
      <c r="D8" s="21" t="s">
        <v>307</v>
      </c>
      <c r="E8" s="67" t="s">
        <v>307</v>
      </c>
      <c r="F8" s="21" t="s">
        <v>307</v>
      </c>
      <c r="G8" s="67" t="s">
        <v>307</v>
      </c>
      <c r="H8" s="21" t="s">
        <v>307</v>
      </c>
      <c r="I8" s="67" t="s">
        <v>307</v>
      </c>
      <c r="J8" s="21" t="s">
        <v>307</v>
      </c>
      <c r="K8" s="67">
        <v>549</v>
      </c>
      <c r="L8" s="21" t="s">
        <v>307</v>
      </c>
      <c r="M8" s="67">
        <v>191</v>
      </c>
      <c r="N8" s="21">
        <v>358</v>
      </c>
      <c r="O8" s="22" t="s">
        <v>307</v>
      </c>
    </row>
    <row r="9" spans="1:16" ht="13.5" customHeight="1">
      <c r="B9" s="213"/>
      <c r="C9" s="17">
        <v>100</v>
      </c>
      <c r="D9" s="18" t="s">
        <v>307</v>
      </c>
      <c r="E9" s="18" t="s">
        <v>307</v>
      </c>
      <c r="F9" s="18" t="s">
        <v>307</v>
      </c>
      <c r="G9" s="18" t="s">
        <v>307</v>
      </c>
      <c r="H9" s="18" t="s">
        <v>307</v>
      </c>
      <c r="I9" s="18" t="s">
        <v>307</v>
      </c>
      <c r="J9" s="18" t="s">
        <v>307</v>
      </c>
      <c r="K9" s="18">
        <v>100</v>
      </c>
      <c r="L9" s="18" t="s">
        <v>307</v>
      </c>
      <c r="M9" s="18">
        <v>34.790528233151186</v>
      </c>
      <c r="N9" s="18">
        <v>65.209471766848822</v>
      </c>
      <c r="O9" s="19" t="s">
        <v>307</v>
      </c>
    </row>
    <row r="10" spans="1:16" ht="13.5" customHeight="1">
      <c r="B10" s="213" t="s">
        <v>62</v>
      </c>
      <c r="C10" s="108">
        <v>542</v>
      </c>
      <c r="D10" s="24">
        <v>48</v>
      </c>
      <c r="E10" s="70">
        <v>46</v>
      </c>
      <c r="F10" s="24">
        <v>13</v>
      </c>
      <c r="G10" s="70" t="s">
        <v>307</v>
      </c>
      <c r="H10" s="24">
        <v>32</v>
      </c>
      <c r="I10" s="70">
        <v>1</v>
      </c>
      <c r="J10" s="24">
        <v>2</v>
      </c>
      <c r="K10" s="70">
        <v>491</v>
      </c>
      <c r="L10" s="24" t="s">
        <v>307</v>
      </c>
      <c r="M10" s="70">
        <v>486</v>
      </c>
      <c r="N10" s="24">
        <v>5</v>
      </c>
      <c r="O10" s="25">
        <v>3</v>
      </c>
    </row>
    <row r="11" spans="1:16" ht="13.5" customHeight="1">
      <c r="B11" s="213"/>
      <c r="C11" s="17">
        <v>100</v>
      </c>
      <c r="D11" s="18">
        <v>8.8560885608856079</v>
      </c>
      <c r="E11" s="18">
        <v>8.4870848708487081</v>
      </c>
      <c r="F11" s="18">
        <v>2.3985239852398523</v>
      </c>
      <c r="G11" s="18" t="s">
        <v>307</v>
      </c>
      <c r="H11" s="18">
        <v>5.9040590405904059</v>
      </c>
      <c r="I11" s="18">
        <v>0.18450184501845018</v>
      </c>
      <c r="J11" s="18">
        <v>0.36900369003690037</v>
      </c>
      <c r="K11" s="18">
        <v>90.59040590405904</v>
      </c>
      <c r="L11" s="18" t="s">
        <v>307</v>
      </c>
      <c r="M11" s="18">
        <v>89.667896678966784</v>
      </c>
      <c r="N11" s="18">
        <v>0.92250922509225086</v>
      </c>
      <c r="O11" s="19">
        <v>0.55350553505535049</v>
      </c>
    </row>
    <row r="12" spans="1:16" ht="13.5" customHeight="1">
      <c r="B12" s="213" t="s">
        <v>63</v>
      </c>
      <c r="C12" s="108">
        <v>592</v>
      </c>
      <c r="D12" s="24">
        <v>482</v>
      </c>
      <c r="E12" s="70">
        <v>468</v>
      </c>
      <c r="F12" s="24">
        <v>400</v>
      </c>
      <c r="G12" s="70">
        <v>11</v>
      </c>
      <c r="H12" s="24">
        <v>53</v>
      </c>
      <c r="I12" s="70">
        <v>4</v>
      </c>
      <c r="J12" s="24">
        <v>14</v>
      </c>
      <c r="K12" s="70">
        <v>105</v>
      </c>
      <c r="L12" s="24">
        <v>10</v>
      </c>
      <c r="M12" s="70">
        <v>78</v>
      </c>
      <c r="N12" s="24">
        <v>17</v>
      </c>
      <c r="O12" s="25">
        <v>5</v>
      </c>
    </row>
    <row r="13" spans="1:16" ht="13.5" customHeight="1">
      <c r="B13" s="213"/>
      <c r="C13" s="17">
        <v>100</v>
      </c>
      <c r="D13" s="18">
        <v>81.418918918918919</v>
      </c>
      <c r="E13" s="18">
        <v>79.054054054054063</v>
      </c>
      <c r="F13" s="18">
        <v>67.567567567567565</v>
      </c>
      <c r="G13" s="18">
        <v>1.8581081081081081</v>
      </c>
      <c r="H13" s="18">
        <v>8.9527027027027035</v>
      </c>
      <c r="I13" s="18">
        <v>0.67567567567567566</v>
      </c>
      <c r="J13" s="18">
        <v>2.3648648648648649</v>
      </c>
      <c r="K13" s="18">
        <v>17.736486486486484</v>
      </c>
      <c r="L13" s="18">
        <v>1.6891891891891893</v>
      </c>
      <c r="M13" s="18">
        <v>13.175675675675674</v>
      </c>
      <c r="N13" s="18">
        <v>2.8716216216216219</v>
      </c>
      <c r="O13" s="19">
        <v>0.84459459459459463</v>
      </c>
    </row>
    <row r="14" spans="1:16" ht="13.5" customHeight="1">
      <c r="B14" s="213" t="s">
        <v>64</v>
      </c>
      <c r="C14" s="108">
        <v>819</v>
      </c>
      <c r="D14" s="24">
        <v>711</v>
      </c>
      <c r="E14" s="70">
        <v>701</v>
      </c>
      <c r="F14" s="24">
        <v>647</v>
      </c>
      <c r="G14" s="70">
        <v>44</v>
      </c>
      <c r="H14" s="24">
        <v>3</v>
      </c>
      <c r="I14" s="70">
        <v>7</v>
      </c>
      <c r="J14" s="24">
        <v>10</v>
      </c>
      <c r="K14" s="70">
        <v>102</v>
      </c>
      <c r="L14" s="24">
        <v>70</v>
      </c>
      <c r="M14" s="70">
        <v>3</v>
      </c>
      <c r="N14" s="24">
        <v>29</v>
      </c>
      <c r="O14" s="25">
        <v>6</v>
      </c>
    </row>
    <row r="15" spans="1:16" ht="13.5" customHeight="1">
      <c r="B15" s="213"/>
      <c r="C15" s="17">
        <v>100</v>
      </c>
      <c r="D15" s="18">
        <v>86.813186813186817</v>
      </c>
      <c r="E15" s="18">
        <v>85.592185592185587</v>
      </c>
      <c r="F15" s="18">
        <v>78.998778998779002</v>
      </c>
      <c r="G15" s="18">
        <v>5.3724053724053729</v>
      </c>
      <c r="H15" s="18">
        <v>0.36630036630036628</v>
      </c>
      <c r="I15" s="18">
        <v>0.85470085470085477</v>
      </c>
      <c r="J15" s="18">
        <v>1.2210012210012211</v>
      </c>
      <c r="K15" s="18">
        <v>12.454212454212454</v>
      </c>
      <c r="L15" s="18">
        <v>8.5470085470085468</v>
      </c>
      <c r="M15" s="18">
        <v>0.36630036630036628</v>
      </c>
      <c r="N15" s="18">
        <v>3.5409035409035408</v>
      </c>
      <c r="O15" s="19">
        <v>0.73260073260073255</v>
      </c>
    </row>
    <row r="16" spans="1:16" ht="13.5" customHeight="1">
      <c r="B16" s="213" t="s">
        <v>65</v>
      </c>
      <c r="C16" s="108">
        <v>1158</v>
      </c>
      <c r="D16" s="24">
        <v>1004</v>
      </c>
      <c r="E16" s="70">
        <v>993</v>
      </c>
      <c r="F16" s="24">
        <v>834</v>
      </c>
      <c r="G16" s="70">
        <v>150</v>
      </c>
      <c r="H16" s="24">
        <v>3</v>
      </c>
      <c r="I16" s="70">
        <v>6</v>
      </c>
      <c r="J16" s="24">
        <v>11</v>
      </c>
      <c r="K16" s="70">
        <v>142</v>
      </c>
      <c r="L16" s="24">
        <v>98</v>
      </c>
      <c r="M16" s="70">
        <v>1</v>
      </c>
      <c r="N16" s="24">
        <v>43</v>
      </c>
      <c r="O16" s="25">
        <v>12</v>
      </c>
    </row>
    <row r="17" spans="2:15" ht="13.5" customHeight="1">
      <c r="B17" s="213"/>
      <c r="C17" s="17">
        <v>100</v>
      </c>
      <c r="D17" s="18">
        <v>86.701208981001727</v>
      </c>
      <c r="E17" s="18">
        <v>85.751295336787564</v>
      </c>
      <c r="F17" s="18">
        <v>72.020725388601036</v>
      </c>
      <c r="G17" s="18">
        <v>12.953367875647666</v>
      </c>
      <c r="H17" s="18">
        <v>0.2590673575129534</v>
      </c>
      <c r="I17" s="18">
        <v>0.5181347150259068</v>
      </c>
      <c r="J17" s="18">
        <v>0.94991364421416236</v>
      </c>
      <c r="K17" s="18">
        <v>12.262521588946459</v>
      </c>
      <c r="L17" s="18">
        <v>8.4628670120898093</v>
      </c>
      <c r="M17" s="18">
        <v>8.6355785837651119E-2</v>
      </c>
      <c r="N17" s="18">
        <v>3.7132987910189987</v>
      </c>
      <c r="O17" s="19">
        <v>1.0362694300518136</v>
      </c>
    </row>
    <row r="18" spans="2:15" ht="13.5" customHeight="1">
      <c r="B18" s="213" t="s">
        <v>66</v>
      </c>
      <c r="C18" s="108">
        <v>1105</v>
      </c>
      <c r="D18" s="24">
        <v>939</v>
      </c>
      <c r="E18" s="70">
        <v>930</v>
      </c>
      <c r="F18" s="24">
        <v>771</v>
      </c>
      <c r="G18" s="70">
        <v>153</v>
      </c>
      <c r="H18" s="24">
        <v>3</v>
      </c>
      <c r="I18" s="70">
        <v>3</v>
      </c>
      <c r="J18" s="24">
        <v>9</v>
      </c>
      <c r="K18" s="70">
        <v>158</v>
      </c>
      <c r="L18" s="24">
        <v>101</v>
      </c>
      <c r="M18" s="70">
        <v>3</v>
      </c>
      <c r="N18" s="24">
        <v>54</v>
      </c>
      <c r="O18" s="25">
        <v>8</v>
      </c>
    </row>
    <row r="19" spans="2:15" ht="13.5" customHeight="1">
      <c r="B19" s="213"/>
      <c r="C19" s="17">
        <v>100</v>
      </c>
      <c r="D19" s="18">
        <v>84.977375565610856</v>
      </c>
      <c r="E19" s="18">
        <v>84.162895927601809</v>
      </c>
      <c r="F19" s="18">
        <v>69.773755656108591</v>
      </c>
      <c r="G19" s="18">
        <v>13.846153846153847</v>
      </c>
      <c r="H19" s="18">
        <v>0.27149321266968324</v>
      </c>
      <c r="I19" s="18">
        <v>0.27149321266968324</v>
      </c>
      <c r="J19" s="18">
        <v>0.81447963800904988</v>
      </c>
      <c r="K19" s="18">
        <v>14.298642533936651</v>
      </c>
      <c r="L19" s="18">
        <v>9.1402714932126692</v>
      </c>
      <c r="M19" s="18">
        <v>0.27149321266968324</v>
      </c>
      <c r="N19" s="18">
        <v>4.886877828054299</v>
      </c>
      <c r="O19" s="19">
        <v>0.72398190045248867</v>
      </c>
    </row>
    <row r="20" spans="2:15" ht="13.5" customHeight="1">
      <c r="B20" s="213" t="s">
        <v>67</v>
      </c>
      <c r="C20" s="108">
        <v>905</v>
      </c>
      <c r="D20" s="24">
        <v>575</v>
      </c>
      <c r="E20" s="70">
        <v>573</v>
      </c>
      <c r="F20" s="24">
        <v>451</v>
      </c>
      <c r="G20" s="70">
        <v>107</v>
      </c>
      <c r="H20" s="24">
        <v>2</v>
      </c>
      <c r="I20" s="70">
        <v>13</v>
      </c>
      <c r="J20" s="24">
        <v>2</v>
      </c>
      <c r="K20" s="70">
        <v>313</v>
      </c>
      <c r="L20" s="24">
        <v>116</v>
      </c>
      <c r="M20" s="70" t="s">
        <v>307</v>
      </c>
      <c r="N20" s="24">
        <v>197</v>
      </c>
      <c r="O20" s="25">
        <v>17</v>
      </c>
    </row>
    <row r="21" spans="2:15" ht="13.5" customHeight="1">
      <c r="B21" s="213"/>
      <c r="C21" s="17">
        <v>100</v>
      </c>
      <c r="D21" s="18">
        <v>63.53591160220995</v>
      </c>
      <c r="E21" s="18">
        <v>63.314917127071823</v>
      </c>
      <c r="F21" s="18">
        <v>49.834254143646412</v>
      </c>
      <c r="G21" s="18">
        <v>11.823204419889503</v>
      </c>
      <c r="H21" s="18">
        <v>0.22099447513812157</v>
      </c>
      <c r="I21" s="18">
        <v>1.4364640883977902</v>
      </c>
      <c r="J21" s="18">
        <v>0.22099447513812157</v>
      </c>
      <c r="K21" s="18">
        <v>34.585635359116026</v>
      </c>
      <c r="L21" s="18">
        <v>12.817679558011049</v>
      </c>
      <c r="M21" s="18" t="s">
        <v>307</v>
      </c>
      <c r="N21" s="18">
        <v>21.767955801104971</v>
      </c>
      <c r="O21" s="19">
        <v>1.8784530386740332</v>
      </c>
    </row>
    <row r="22" spans="2:15" ht="13.5" customHeight="1">
      <c r="B22" s="213" t="s">
        <v>68</v>
      </c>
      <c r="C22" s="108">
        <v>1068</v>
      </c>
      <c r="D22" s="24">
        <v>320</v>
      </c>
      <c r="E22" s="70">
        <v>318</v>
      </c>
      <c r="F22" s="24">
        <v>222</v>
      </c>
      <c r="G22" s="70">
        <v>82</v>
      </c>
      <c r="H22" s="24" t="s">
        <v>307</v>
      </c>
      <c r="I22" s="70">
        <v>14</v>
      </c>
      <c r="J22" s="24">
        <v>2</v>
      </c>
      <c r="K22" s="70">
        <v>714</v>
      </c>
      <c r="L22" s="24">
        <v>186</v>
      </c>
      <c r="M22" s="70">
        <v>4</v>
      </c>
      <c r="N22" s="24">
        <v>524</v>
      </c>
      <c r="O22" s="25">
        <v>34</v>
      </c>
    </row>
    <row r="23" spans="2:15" ht="13.5" customHeight="1">
      <c r="B23" s="213"/>
      <c r="C23" s="17">
        <v>100</v>
      </c>
      <c r="D23" s="18">
        <v>29.962546816479403</v>
      </c>
      <c r="E23" s="18">
        <v>29.775280898876407</v>
      </c>
      <c r="F23" s="18">
        <v>20.786516853932586</v>
      </c>
      <c r="G23" s="18">
        <v>7.6779026217228461</v>
      </c>
      <c r="H23" s="18" t="s">
        <v>307</v>
      </c>
      <c r="I23" s="18">
        <v>1.3108614232209739</v>
      </c>
      <c r="J23" s="18">
        <v>0.18726591760299627</v>
      </c>
      <c r="K23" s="18">
        <v>66.853932584269657</v>
      </c>
      <c r="L23" s="18">
        <v>17.415730337078653</v>
      </c>
      <c r="M23" s="18">
        <v>0.37453183520599254</v>
      </c>
      <c r="N23" s="18">
        <v>49.063670411985015</v>
      </c>
      <c r="O23" s="19">
        <v>3.1835205992509366</v>
      </c>
    </row>
    <row r="24" spans="2:15" ht="13.5" customHeight="1">
      <c r="B24" s="213" t="s">
        <v>69</v>
      </c>
      <c r="C24" s="108">
        <v>552</v>
      </c>
      <c r="D24" s="24">
        <v>67</v>
      </c>
      <c r="E24" s="70">
        <v>67</v>
      </c>
      <c r="F24" s="24">
        <v>46</v>
      </c>
      <c r="G24" s="70">
        <v>10</v>
      </c>
      <c r="H24" s="24">
        <v>1</v>
      </c>
      <c r="I24" s="70">
        <v>10</v>
      </c>
      <c r="J24" s="24" t="s">
        <v>307</v>
      </c>
      <c r="K24" s="70">
        <v>467</v>
      </c>
      <c r="L24" s="24">
        <v>83</v>
      </c>
      <c r="M24" s="70">
        <v>1</v>
      </c>
      <c r="N24" s="24">
        <v>383</v>
      </c>
      <c r="O24" s="25">
        <v>18</v>
      </c>
    </row>
    <row r="25" spans="2:15" ht="13.5" customHeight="1">
      <c r="B25" s="213"/>
      <c r="C25" s="17">
        <v>100</v>
      </c>
      <c r="D25" s="18">
        <v>12.137681159420289</v>
      </c>
      <c r="E25" s="18">
        <v>12.137681159420289</v>
      </c>
      <c r="F25" s="18">
        <v>8.3333333333333321</v>
      </c>
      <c r="G25" s="18">
        <v>1.8115942028985508</v>
      </c>
      <c r="H25" s="18">
        <v>0.18115942028985507</v>
      </c>
      <c r="I25" s="18">
        <v>1.8115942028985508</v>
      </c>
      <c r="J25" s="18" t="s">
        <v>307</v>
      </c>
      <c r="K25" s="18">
        <v>84.601449275362313</v>
      </c>
      <c r="L25" s="18">
        <v>15.036231884057971</v>
      </c>
      <c r="M25" s="18">
        <v>0.18115942028985507</v>
      </c>
      <c r="N25" s="18">
        <v>69.384057971014485</v>
      </c>
      <c r="O25" s="19">
        <v>3.2608695652173911</v>
      </c>
    </row>
    <row r="26" spans="2:15" ht="13.5" customHeight="1">
      <c r="B26" s="213" t="s">
        <v>70</v>
      </c>
      <c r="C26" s="108">
        <v>79</v>
      </c>
      <c r="D26" s="24">
        <v>13</v>
      </c>
      <c r="E26" s="70">
        <v>13</v>
      </c>
      <c r="F26" s="24">
        <v>12</v>
      </c>
      <c r="G26" s="70" t="s">
        <v>307</v>
      </c>
      <c r="H26" s="24">
        <v>1</v>
      </c>
      <c r="I26" s="70" t="s">
        <v>307</v>
      </c>
      <c r="J26" s="24" t="s">
        <v>307</v>
      </c>
      <c r="K26" s="70">
        <v>62</v>
      </c>
      <c r="L26" s="24">
        <v>2</v>
      </c>
      <c r="M26" s="70">
        <v>37</v>
      </c>
      <c r="N26" s="24">
        <v>23</v>
      </c>
      <c r="O26" s="25">
        <v>4</v>
      </c>
    </row>
    <row r="27" spans="2:15" ht="13.5" customHeight="1">
      <c r="B27" s="213"/>
      <c r="C27" s="17">
        <v>100</v>
      </c>
      <c r="D27" s="18">
        <v>16.455696202531644</v>
      </c>
      <c r="E27" s="18">
        <v>16.455696202531644</v>
      </c>
      <c r="F27" s="18">
        <v>15.18987341772152</v>
      </c>
      <c r="G27" s="18" t="s">
        <v>307</v>
      </c>
      <c r="H27" s="18">
        <v>1.2658227848101267</v>
      </c>
      <c r="I27" s="18" t="s">
        <v>307</v>
      </c>
      <c r="J27" s="18" t="s">
        <v>307</v>
      </c>
      <c r="K27" s="18">
        <v>78.48101265822784</v>
      </c>
      <c r="L27" s="18">
        <v>2.5316455696202533</v>
      </c>
      <c r="M27" s="18">
        <v>46.835443037974684</v>
      </c>
      <c r="N27" s="18">
        <v>29.11392405063291</v>
      </c>
      <c r="O27" s="19">
        <v>5.0632911392405067</v>
      </c>
    </row>
    <row r="28" spans="2:15" ht="13.5" customHeight="1">
      <c r="B28" s="213" t="s">
        <v>56</v>
      </c>
      <c r="C28" s="108">
        <v>3492</v>
      </c>
      <c r="D28" s="24">
        <v>2213</v>
      </c>
      <c r="E28" s="70">
        <v>2187</v>
      </c>
      <c r="F28" s="24">
        <v>2081</v>
      </c>
      <c r="G28" s="70">
        <v>21</v>
      </c>
      <c r="H28" s="24">
        <v>48</v>
      </c>
      <c r="I28" s="70">
        <v>37</v>
      </c>
      <c r="J28" s="24">
        <v>26</v>
      </c>
      <c r="K28" s="70">
        <v>1244</v>
      </c>
      <c r="L28" s="24">
        <v>9</v>
      </c>
      <c r="M28" s="70">
        <v>430</v>
      </c>
      <c r="N28" s="24">
        <v>805</v>
      </c>
      <c r="O28" s="25">
        <v>35</v>
      </c>
    </row>
    <row r="29" spans="2:15" ht="13.5" customHeight="1">
      <c r="B29" s="213"/>
      <c r="C29" s="17">
        <v>100</v>
      </c>
      <c r="D29" s="18">
        <v>63.373424971363114</v>
      </c>
      <c r="E29" s="18">
        <v>62.628865979381445</v>
      </c>
      <c r="F29" s="18">
        <v>59.593356242840777</v>
      </c>
      <c r="G29" s="18">
        <v>0.60137457044673548</v>
      </c>
      <c r="H29" s="18">
        <v>1.3745704467353952</v>
      </c>
      <c r="I29" s="18">
        <v>1.0595647193585338</v>
      </c>
      <c r="J29" s="18">
        <v>0.7445589919816723</v>
      </c>
      <c r="K29" s="18">
        <v>35.624284077892327</v>
      </c>
      <c r="L29" s="18">
        <v>0.25773195876288657</v>
      </c>
      <c r="M29" s="18">
        <v>12.313860252004583</v>
      </c>
      <c r="N29" s="18">
        <v>23.052691867124857</v>
      </c>
      <c r="O29" s="19">
        <v>1.002290950744559</v>
      </c>
    </row>
    <row r="30" spans="2:15" ht="13.5" customHeight="1">
      <c r="B30" s="213" t="s">
        <v>61</v>
      </c>
      <c r="C30" s="108">
        <v>265</v>
      </c>
      <c r="D30" s="24" t="s">
        <v>307</v>
      </c>
      <c r="E30" s="70" t="s">
        <v>307</v>
      </c>
      <c r="F30" s="24" t="s">
        <v>307</v>
      </c>
      <c r="G30" s="70" t="s">
        <v>307</v>
      </c>
      <c r="H30" s="24" t="s">
        <v>307</v>
      </c>
      <c r="I30" s="70" t="s">
        <v>307</v>
      </c>
      <c r="J30" s="24" t="s">
        <v>307</v>
      </c>
      <c r="K30" s="70">
        <v>265</v>
      </c>
      <c r="L30" s="24" t="s">
        <v>307</v>
      </c>
      <c r="M30" s="70">
        <v>98</v>
      </c>
      <c r="N30" s="24">
        <v>167</v>
      </c>
      <c r="O30" s="25" t="s">
        <v>307</v>
      </c>
    </row>
    <row r="31" spans="2:15" ht="13.5" customHeight="1">
      <c r="B31" s="213"/>
      <c r="C31" s="17">
        <v>100</v>
      </c>
      <c r="D31" s="18" t="s">
        <v>307</v>
      </c>
      <c r="E31" s="18" t="s">
        <v>307</v>
      </c>
      <c r="F31" s="18" t="s">
        <v>307</v>
      </c>
      <c r="G31" s="18" t="s">
        <v>307</v>
      </c>
      <c r="H31" s="18" t="s">
        <v>307</v>
      </c>
      <c r="I31" s="18" t="s">
        <v>307</v>
      </c>
      <c r="J31" s="18" t="s">
        <v>307</v>
      </c>
      <c r="K31" s="18">
        <v>100</v>
      </c>
      <c r="L31" s="18" t="s">
        <v>307</v>
      </c>
      <c r="M31" s="18">
        <v>36.981132075471699</v>
      </c>
      <c r="N31" s="18">
        <v>63.018867924528301</v>
      </c>
      <c r="O31" s="19" t="s">
        <v>307</v>
      </c>
    </row>
    <row r="32" spans="2:15" ht="13.5" customHeight="1">
      <c r="B32" s="213" t="s">
        <v>62</v>
      </c>
      <c r="C32" s="108">
        <v>293</v>
      </c>
      <c r="D32" s="24">
        <v>24</v>
      </c>
      <c r="E32" s="70">
        <v>23</v>
      </c>
      <c r="F32" s="24">
        <v>10</v>
      </c>
      <c r="G32" s="70" t="s">
        <v>307</v>
      </c>
      <c r="H32" s="24">
        <v>13</v>
      </c>
      <c r="I32" s="70" t="s">
        <v>307</v>
      </c>
      <c r="J32" s="24">
        <v>1</v>
      </c>
      <c r="K32" s="70">
        <v>268</v>
      </c>
      <c r="L32" s="24" t="s">
        <v>307</v>
      </c>
      <c r="M32" s="70">
        <v>264</v>
      </c>
      <c r="N32" s="24">
        <v>4</v>
      </c>
      <c r="O32" s="25">
        <v>1</v>
      </c>
    </row>
    <row r="33" spans="2:15" ht="13.5" customHeight="1">
      <c r="B33" s="213"/>
      <c r="C33" s="17">
        <v>100</v>
      </c>
      <c r="D33" s="18">
        <v>8.1911262798634805</v>
      </c>
      <c r="E33" s="18">
        <v>7.8498293515358366</v>
      </c>
      <c r="F33" s="18">
        <v>3.4129692832764507</v>
      </c>
      <c r="G33" s="18" t="s">
        <v>307</v>
      </c>
      <c r="H33" s="18">
        <v>4.4368600682593859</v>
      </c>
      <c r="I33" s="18" t="s">
        <v>307</v>
      </c>
      <c r="J33" s="18">
        <v>0.34129692832764508</v>
      </c>
      <c r="K33" s="18">
        <v>91.467576791808867</v>
      </c>
      <c r="L33" s="18" t="s">
        <v>307</v>
      </c>
      <c r="M33" s="18">
        <v>90.102389078498291</v>
      </c>
      <c r="N33" s="18">
        <v>1.3651877133105803</v>
      </c>
      <c r="O33" s="19">
        <v>0.34129692832764508</v>
      </c>
    </row>
    <row r="34" spans="2:15" ht="13.5" customHeight="1">
      <c r="B34" s="213" t="s">
        <v>63</v>
      </c>
      <c r="C34" s="108">
        <v>308</v>
      </c>
      <c r="D34" s="24">
        <v>240</v>
      </c>
      <c r="E34" s="70">
        <v>233</v>
      </c>
      <c r="F34" s="24">
        <v>202</v>
      </c>
      <c r="G34" s="70" t="s">
        <v>307</v>
      </c>
      <c r="H34" s="24">
        <v>30</v>
      </c>
      <c r="I34" s="70">
        <v>1</v>
      </c>
      <c r="J34" s="24">
        <v>7</v>
      </c>
      <c r="K34" s="70">
        <v>66</v>
      </c>
      <c r="L34" s="24" t="s">
        <v>307</v>
      </c>
      <c r="M34" s="70">
        <v>55</v>
      </c>
      <c r="N34" s="24">
        <v>11</v>
      </c>
      <c r="O34" s="25">
        <v>2</v>
      </c>
    </row>
    <row r="35" spans="2:15" ht="13.5" customHeight="1">
      <c r="B35" s="213"/>
      <c r="C35" s="17">
        <v>100</v>
      </c>
      <c r="D35" s="18">
        <v>77.922077922077932</v>
      </c>
      <c r="E35" s="18">
        <v>75.649350649350637</v>
      </c>
      <c r="F35" s="18">
        <v>65.584415584415595</v>
      </c>
      <c r="G35" s="18" t="s">
        <v>307</v>
      </c>
      <c r="H35" s="18">
        <v>9.7402597402597415</v>
      </c>
      <c r="I35" s="18">
        <v>0.32467532467532467</v>
      </c>
      <c r="J35" s="18">
        <v>2.2727272727272729</v>
      </c>
      <c r="K35" s="18">
        <v>21.428571428571427</v>
      </c>
      <c r="L35" s="18" t="s">
        <v>307</v>
      </c>
      <c r="M35" s="18">
        <v>17.857142857142858</v>
      </c>
      <c r="N35" s="18">
        <v>3.5714285714285712</v>
      </c>
      <c r="O35" s="19">
        <v>0.64935064935064934</v>
      </c>
    </row>
    <row r="36" spans="2:15" ht="13.5" customHeight="1">
      <c r="B36" s="213" t="s">
        <v>64</v>
      </c>
      <c r="C36" s="108">
        <v>398</v>
      </c>
      <c r="D36" s="24">
        <v>390</v>
      </c>
      <c r="E36" s="70">
        <v>385</v>
      </c>
      <c r="F36" s="24">
        <v>378</v>
      </c>
      <c r="G36" s="70">
        <v>1</v>
      </c>
      <c r="H36" s="24">
        <v>2</v>
      </c>
      <c r="I36" s="70">
        <v>4</v>
      </c>
      <c r="J36" s="24">
        <v>5</v>
      </c>
      <c r="K36" s="70">
        <v>8</v>
      </c>
      <c r="L36" s="24" t="s">
        <v>307</v>
      </c>
      <c r="M36" s="70">
        <v>1</v>
      </c>
      <c r="N36" s="24">
        <v>7</v>
      </c>
      <c r="O36" s="25" t="s">
        <v>307</v>
      </c>
    </row>
    <row r="37" spans="2:15" ht="13.5" customHeight="1">
      <c r="B37" s="213"/>
      <c r="C37" s="17">
        <v>100</v>
      </c>
      <c r="D37" s="18">
        <v>97.989949748743726</v>
      </c>
      <c r="E37" s="18">
        <v>96.733668341708551</v>
      </c>
      <c r="F37" s="18">
        <v>94.9748743718593</v>
      </c>
      <c r="G37" s="18">
        <v>0.25125628140703515</v>
      </c>
      <c r="H37" s="18">
        <v>0.50251256281407031</v>
      </c>
      <c r="I37" s="18">
        <v>1.0050251256281406</v>
      </c>
      <c r="J37" s="18">
        <v>1.256281407035176</v>
      </c>
      <c r="K37" s="18">
        <v>2.0100502512562812</v>
      </c>
      <c r="L37" s="18" t="s">
        <v>307</v>
      </c>
      <c r="M37" s="18">
        <v>0.25125628140703515</v>
      </c>
      <c r="N37" s="18">
        <v>1.7587939698492463</v>
      </c>
      <c r="O37" s="19" t="s">
        <v>307</v>
      </c>
    </row>
    <row r="38" spans="2:15" ht="13.5" customHeight="1">
      <c r="B38" s="213" t="s">
        <v>65</v>
      </c>
      <c r="C38" s="108">
        <v>536</v>
      </c>
      <c r="D38" s="24">
        <v>516</v>
      </c>
      <c r="E38" s="70">
        <v>509</v>
      </c>
      <c r="F38" s="24">
        <v>504</v>
      </c>
      <c r="G38" s="70">
        <v>3</v>
      </c>
      <c r="H38" s="24" t="s">
        <v>307</v>
      </c>
      <c r="I38" s="70">
        <v>2</v>
      </c>
      <c r="J38" s="24">
        <v>7</v>
      </c>
      <c r="K38" s="70">
        <v>16</v>
      </c>
      <c r="L38" s="24">
        <v>1</v>
      </c>
      <c r="M38" s="70" t="s">
        <v>307</v>
      </c>
      <c r="N38" s="24">
        <v>15</v>
      </c>
      <c r="O38" s="25">
        <v>4</v>
      </c>
    </row>
    <row r="39" spans="2:15" ht="13.5" customHeight="1">
      <c r="B39" s="213"/>
      <c r="C39" s="17">
        <v>100</v>
      </c>
      <c r="D39" s="18">
        <v>96.268656716417908</v>
      </c>
      <c r="E39" s="18">
        <v>94.962686567164184</v>
      </c>
      <c r="F39" s="18">
        <v>94.029850746268664</v>
      </c>
      <c r="G39" s="18">
        <v>0.55970149253731338</v>
      </c>
      <c r="H39" s="18" t="s">
        <v>307</v>
      </c>
      <c r="I39" s="18">
        <v>0.37313432835820892</v>
      </c>
      <c r="J39" s="18">
        <v>1.3059701492537312</v>
      </c>
      <c r="K39" s="18">
        <v>2.9850746268656714</v>
      </c>
      <c r="L39" s="18">
        <v>0.18656716417910446</v>
      </c>
      <c r="M39" s="18" t="s">
        <v>307</v>
      </c>
      <c r="N39" s="18">
        <v>2.7985074626865671</v>
      </c>
      <c r="O39" s="19">
        <v>0.74626865671641784</v>
      </c>
    </row>
    <row r="40" spans="2:15" ht="13.5" customHeight="1">
      <c r="B40" s="213" t="s">
        <v>66</v>
      </c>
      <c r="C40" s="108">
        <v>518</v>
      </c>
      <c r="D40" s="24">
        <v>486</v>
      </c>
      <c r="E40" s="70">
        <v>482</v>
      </c>
      <c r="F40" s="24">
        <v>478</v>
      </c>
      <c r="G40" s="70">
        <v>1</v>
      </c>
      <c r="H40" s="24">
        <v>1</v>
      </c>
      <c r="I40" s="70">
        <v>2</v>
      </c>
      <c r="J40" s="24">
        <v>4</v>
      </c>
      <c r="K40" s="70">
        <v>29</v>
      </c>
      <c r="L40" s="24" t="s">
        <v>307</v>
      </c>
      <c r="M40" s="70" t="s">
        <v>307</v>
      </c>
      <c r="N40" s="24">
        <v>29</v>
      </c>
      <c r="O40" s="25">
        <v>3</v>
      </c>
    </row>
    <row r="41" spans="2:15" ht="13.5" customHeight="1">
      <c r="B41" s="213"/>
      <c r="C41" s="17">
        <v>100</v>
      </c>
      <c r="D41" s="18">
        <v>93.822393822393821</v>
      </c>
      <c r="E41" s="18">
        <v>93.050193050193059</v>
      </c>
      <c r="F41" s="18">
        <v>92.277992277992283</v>
      </c>
      <c r="G41" s="18">
        <v>0.19305019305019305</v>
      </c>
      <c r="H41" s="18">
        <v>0.19305019305019305</v>
      </c>
      <c r="I41" s="18">
        <v>0.38610038610038611</v>
      </c>
      <c r="J41" s="18">
        <v>0.77220077220077221</v>
      </c>
      <c r="K41" s="18">
        <v>5.5984555984555984</v>
      </c>
      <c r="L41" s="18" t="s">
        <v>307</v>
      </c>
      <c r="M41" s="18" t="s">
        <v>307</v>
      </c>
      <c r="N41" s="18">
        <v>5.5984555984555984</v>
      </c>
      <c r="O41" s="19">
        <v>0.5791505791505791</v>
      </c>
    </row>
    <row r="42" spans="2:15" ht="13.5" customHeight="1">
      <c r="B42" s="213" t="s">
        <v>67</v>
      </c>
      <c r="C42" s="108">
        <v>452</v>
      </c>
      <c r="D42" s="24">
        <v>334</v>
      </c>
      <c r="E42" s="70">
        <v>332</v>
      </c>
      <c r="F42" s="24">
        <v>316</v>
      </c>
      <c r="G42" s="70">
        <v>6</v>
      </c>
      <c r="H42" s="24">
        <v>1</v>
      </c>
      <c r="I42" s="70">
        <v>9</v>
      </c>
      <c r="J42" s="24">
        <v>2</v>
      </c>
      <c r="K42" s="70">
        <v>111</v>
      </c>
      <c r="L42" s="24" t="s">
        <v>307</v>
      </c>
      <c r="M42" s="70" t="s">
        <v>307</v>
      </c>
      <c r="N42" s="24">
        <v>111</v>
      </c>
      <c r="O42" s="25">
        <v>7</v>
      </c>
    </row>
    <row r="43" spans="2:15" ht="13.5" customHeight="1">
      <c r="B43" s="213"/>
      <c r="C43" s="17">
        <v>100</v>
      </c>
      <c r="D43" s="18">
        <v>73.893805309734518</v>
      </c>
      <c r="E43" s="18">
        <v>73.451327433628322</v>
      </c>
      <c r="F43" s="18">
        <v>69.911504424778755</v>
      </c>
      <c r="G43" s="18">
        <v>1.3274336283185841</v>
      </c>
      <c r="H43" s="18">
        <v>0.22123893805309736</v>
      </c>
      <c r="I43" s="18">
        <v>1.9911504424778761</v>
      </c>
      <c r="J43" s="18">
        <v>0.44247787610619471</v>
      </c>
      <c r="K43" s="18">
        <v>24.557522123893804</v>
      </c>
      <c r="L43" s="18" t="s">
        <v>307</v>
      </c>
      <c r="M43" s="18" t="s">
        <v>307</v>
      </c>
      <c r="N43" s="18">
        <v>24.557522123893804</v>
      </c>
      <c r="O43" s="19">
        <v>1.5486725663716814</v>
      </c>
    </row>
    <row r="44" spans="2:15" ht="13.5" customHeight="1">
      <c r="B44" s="213" t="s">
        <v>68</v>
      </c>
      <c r="C44" s="108">
        <v>473</v>
      </c>
      <c r="D44" s="24">
        <v>179</v>
      </c>
      <c r="E44" s="70">
        <v>179</v>
      </c>
      <c r="F44" s="24">
        <v>160</v>
      </c>
      <c r="G44" s="70">
        <v>7</v>
      </c>
      <c r="H44" s="24" t="s">
        <v>307</v>
      </c>
      <c r="I44" s="70">
        <v>12</v>
      </c>
      <c r="J44" s="24" t="s">
        <v>307</v>
      </c>
      <c r="K44" s="70">
        <v>283</v>
      </c>
      <c r="L44" s="24">
        <v>5</v>
      </c>
      <c r="M44" s="70" t="s">
        <v>307</v>
      </c>
      <c r="N44" s="24">
        <v>278</v>
      </c>
      <c r="O44" s="25">
        <v>11</v>
      </c>
    </row>
    <row r="45" spans="2:15" ht="13.5" customHeight="1">
      <c r="B45" s="213"/>
      <c r="C45" s="17">
        <v>100</v>
      </c>
      <c r="D45" s="18">
        <v>37.84355179704017</v>
      </c>
      <c r="E45" s="18">
        <v>37.84355179704017</v>
      </c>
      <c r="F45" s="18">
        <v>33.826638477801268</v>
      </c>
      <c r="G45" s="18">
        <v>1.4799154334038054</v>
      </c>
      <c r="H45" s="18" t="s">
        <v>307</v>
      </c>
      <c r="I45" s="18">
        <v>2.536997885835095</v>
      </c>
      <c r="J45" s="18" t="s">
        <v>307</v>
      </c>
      <c r="K45" s="18">
        <v>59.830866807610995</v>
      </c>
      <c r="L45" s="18">
        <v>1.0570824524312896</v>
      </c>
      <c r="M45" s="18" t="s">
        <v>307</v>
      </c>
      <c r="N45" s="18">
        <v>58.7737843551797</v>
      </c>
      <c r="O45" s="19">
        <v>2.3255813953488373</v>
      </c>
    </row>
    <row r="46" spans="2:15" ht="13.5" customHeight="1">
      <c r="B46" s="213" t="s">
        <v>69</v>
      </c>
      <c r="C46" s="108">
        <v>228</v>
      </c>
      <c r="D46" s="24">
        <v>41</v>
      </c>
      <c r="E46" s="70">
        <v>41</v>
      </c>
      <c r="F46" s="24">
        <v>31</v>
      </c>
      <c r="G46" s="70">
        <v>3</v>
      </c>
      <c r="H46" s="24" t="s">
        <v>307</v>
      </c>
      <c r="I46" s="70">
        <v>7</v>
      </c>
      <c r="J46" s="24" t="s">
        <v>307</v>
      </c>
      <c r="K46" s="70">
        <v>181</v>
      </c>
      <c r="L46" s="24">
        <v>3</v>
      </c>
      <c r="M46" s="70" t="s">
        <v>307</v>
      </c>
      <c r="N46" s="24">
        <v>178</v>
      </c>
      <c r="O46" s="25">
        <v>6</v>
      </c>
    </row>
    <row r="47" spans="2:15" ht="13.5" customHeight="1">
      <c r="B47" s="213"/>
      <c r="C47" s="17">
        <v>100</v>
      </c>
      <c r="D47" s="18">
        <v>17.982456140350877</v>
      </c>
      <c r="E47" s="18">
        <v>17.982456140350877</v>
      </c>
      <c r="F47" s="18">
        <v>13.596491228070176</v>
      </c>
      <c r="G47" s="18">
        <v>1.3157894736842104</v>
      </c>
      <c r="H47" s="18" t="s">
        <v>307</v>
      </c>
      <c r="I47" s="18">
        <v>3.070175438596491</v>
      </c>
      <c r="J47" s="18" t="s">
        <v>307</v>
      </c>
      <c r="K47" s="18">
        <v>79.385964912280699</v>
      </c>
      <c r="L47" s="18">
        <v>1.3157894736842104</v>
      </c>
      <c r="M47" s="18" t="s">
        <v>307</v>
      </c>
      <c r="N47" s="18">
        <v>78.070175438596493</v>
      </c>
      <c r="O47" s="19">
        <v>2.6315789473684208</v>
      </c>
    </row>
    <row r="48" spans="2:15">
      <c r="B48" s="213" t="s">
        <v>70</v>
      </c>
      <c r="C48" s="66">
        <v>21</v>
      </c>
      <c r="D48" s="21">
        <v>3</v>
      </c>
      <c r="E48" s="67">
        <v>3</v>
      </c>
      <c r="F48" s="21">
        <v>2</v>
      </c>
      <c r="G48" s="67" t="s">
        <v>307</v>
      </c>
      <c r="H48" s="21">
        <v>1</v>
      </c>
      <c r="I48" s="67" t="s">
        <v>307</v>
      </c>
      <c r="J48" s="21" t="s">
        <v>307</v>
      </c>
      <c r="K48" s="67">
        <v>17</v>
      </c>
      <c r="L48" s="21" t="s">
        <v>307</v>
      </c>
      <c r="M48" s="67">
        <v>12</v>
      </c>
      <c r="N48" s="21">
        <v>5</v>
      </c>
      <c r="O48" s="22">
        <v>1</v>
      </c>
    </row>
    <row r="49" spans="2:15">
      <c r="B49" s="213"/>
      <c r="C49" s="17">
        <v>100</v>
      </c>
      <c r="D49" s="18">
        <v>14.285714285714285</v>
      </c>
      <c r="E49" s="18">
        <v>14.285714285714285</v>
      </c>
      <c r="F49" s="18">
        <v>9.5238095238095237</v>
      </c>
      <c r="G49" s="18" t="s">
        <v>307</v>
      </c>
      <c r="H49" s="18">
        <v>4.7619047619047619</v>
      </c>
      <c r="I49" s="18" t="s">
        <v>307</v>
      </c>
      <c r="J49" s="18" t="s">
        <v>307</v>
      </c>
      <c r="K49" s="18">
        <v>80.952380952380949</v>
      </c>
      <c r="L49" s="18" t="s">
        <v>307</v>
      </c>
      <c r="M49" s="18">
        <v>57.142857142857139</v>
      </c>
      <c r="N49" s="18">
        <v>23.809523809523807</v>
      </c>
      <c r="O49" s="19">
        <v>4.7619047619047619</v>
      </c>
    </row>
    <row r="50" spans="2:15">
      <c r="B50" s="213" t="s">
        <v>57</v>
      </c>
      <c r="C50" s="108">
        <v>3821</v>
      </c>
      <c r="D50" s="24">
        <v>1942</v>
      </c>
      <c r="E50" s="70">
        <v>1919</v>
      </c>
      <c r="F50" s="24">
        <v>1313</v>
      </c>
      <c r="G50" s="70">
        <v>536</v>
      </c>
      <c r="H50" s="24">
        <v>49</v>
      </c>
      <c r="I50" s="70">
        <v>21</v>
      </c>
      <c r="J50" s="24">
        <v>23</v>
      </c>
      <c r="K50" s="70">
        <v>1808</v>
      </c>
      <c r="L50" s="24">
        <v>657</v>
      </c>
      <c r="M50" s="70">
        <v>344</v>
      </c>
      <c r="N50" s="24">
        <v>807</v>
      </c>
      <c r="O50" s="25">
        <v>71</v>
      </c>
    </row>
    <row r="51" spans="2:15">
      <c r="B51" s="213"/>
      <c r="C51" s="17">
        <v>100</v>
      </c>
      <c r="D51" s="18">
        <v>50.824391520544367</v>
      </c>
      <c r="E51" s="18">
        <v>50.222454854750062</v>
      </c>
      <c r="F51" s="18">
        <v>34.362732269039519</v>
      </c>
      <c r="G51" s="18">
        <v>14.027741428945303</v>
      </c>
      <c r="H51" s="18">
        <v>1.2823868097356714</v>
      </c>
      <c r="I51" s="18">
        <v>0.54959434702957344</v>
      </c>
      <c r="J51" s="18">
        <v>0.60193666579429461</v>
      </c>
      <c r="K51" s="18">
        <v>47.317456163308037</v>
      </c>
      <c r="L51" s="18">
        <v>17.194451714210938</v>
      </c>
      <c r="M51" s="18">
        <v>9.0028788275320597</v>
      </c>
      <c r="N51" s="18">
        <v>21.120125621565037</v>
      </c>
      <c r="O51" s="19">
        <v>1.8581523161476055</v>
      </c>
    </row>
    <row r="52" spans="2:15">
      <c r="B52" s="213" t="s">
        <v>61</v>
      </c>
      <c r="C52" s="108">
        <v>268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70">
        <v>268</v>
      </c>
      <c r="L52" s="24" t="s">
        <v>307</v>
      </c>
      <c r="M52" s="70">
        <v>86</v>
      </c>
      <c r="N52" s="24">
        <v>182</v>
      </c>
      <c r="O52" s="25" t="s">
        <v>307</v>
      </c>
    </row>
    <row r="53" spans="2:15">
      <c r="B53" s="213"/>
      <c r="C53" s="17">
        <v>100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8">
        <v>100</v>
      </c>
      <c r="L53" s="18" t="s">
        <v>307</v>
      </c>
      <c r="M53" s="18">
        <v>32.089552238805972</v>
      </c>
      <c r="N53" s="18">
        <v>67.910447761194021</v>
      </c>
      <c r="O53" s="19" t="s">
        <v>307</v>
      </c>
    </row>
    <row r="54" spans="2:15">
      <c r="B54" s="213" t="s">
        <v>62</v>
      </c>
      <c r="C54" s="108">
        <v>237</v>
      </c>
      <c r="D54" s="24">
        <v>22</v>
      </c>
      <c r="E54" s="70">
        <v>22</v>
      </c>
      <c r="F54" s="24">
        <v>3</v>
      </c>
      <c r="G54" s="70" t="s">
        <v>307</v>
      </c>
      <c r="H54" s="24">
        <v>18</v>
      </c>
      <c r="I54" s="70">
        <v>1</v>
      </c>
      <c r="J54" s="24" t="s">
        <v>307</v>
      </c>
      <c r="K54" s="70">
        <v>213</v>
      </c>
      <c r="L54" s="24" t="s">
        <v>307</v>
      </c>
      <c r="M54" s="70">
        <v>212</v>
      </c>
      <c r="N54" s="24">
        <v>1</v>
      </c>
      <c r="O54" s="25">
        <v>2</v>
      </c>
    </row>
    <row r="55" spans="2:15">
      <c r="B55" s="213"/>
      <c r="C55" s="17">
        <v>100</v>
      </c>
      <c r="D55" s="18">
        <v>9.2827004219409286</v>
      </c>
      <c r="E55" s="18">
        <v>9.2827004219409286</v>
      </c>
      <c r="F55" s="18">
        <v>1.2658227848101267</v>
      </c>
      <c r="G55" s="18" t="s">
        <v>307</v>
      </c>
      <c r="H55" s="18">
        <v>7.59493670886076</v>
      </c>
      <c r="I55" s="18">
        <v>0.42194092827004215</v>
      </c>
      <c r="J55" s="18" t="s">
        <v>307</v>
      </c>
      <c r="K55" s="18">
        <v>89.87341772151899</v>
      </c>
      <c r="L55" s="18" t="s">
        <v>307</v>
      </c>
      <c r="M55" s="18">
        <v>89.451476793248943</v>
      </c>
      <c r="N55" s="18">
        <v>0.42194092827004215</v>
      </c>
      <c r="O55" s="19">
        <v>0.8438818565400843</v>
      </c>
    </row>
    <row r="56" spans="2:15">
      <c r="B56" s="213" t="s">
        <v>63</v>
      </c>
      <c r="C56" s="108">
        <v>284</v>
      </c>
      <c r="D56" s="24">
        <v>242</v>
      </c>
      <c r="E56" s="70">
        <v>235</v>
      </c>
      <c r="F56" s="24">
        <v>198</v>
      </c>
      <c r="G56" s="70">
        <v>11</v>
      </c>
      <c r="H56" s="24">
        <v>23</v>
      </c>
      <c r="I56" s="70">
        <v>3</v>
      </c>
      <c r="J56" s="24">
        <v>7</v>
      </c>
      <c r="K56" s="70">
        <v>39</v>
      </c>
      <c r="L56" s="24">
        <v>10</v>
      </c>
      <c r="M56" s="70">
        <v>23</v>
      </c>
      <c r="N56" s="24">
        <v>6</v>
      </c>
      <c r="O56" s="25">
        <v>3</v>
      </c>
    </row>
    <row r="57" spans="2:15">
      <c r="B57" s="213"/>
      <c r="C57" s="17">
        <v>100</v>
      </c>
      <c r="D57" s="18">
        <v>85.211267605633793</v>
      </c>
      <c r="E57" s="18">
        <v>82.74647887323944</v>
      </c>
      <c r="F57" s="18">
        <v>69.718309859154928</v>
      </c>
      <c r="G57" s="18">
        <v>3.873239436619718</v>
      </c>
      <c r="H57" s="18">
        <v>8.0985915492957758</v>
      </c>
      <c r="I57" s="18">
        <v>1.056338028169014</v>
      </c>
      <c r="J57" s="18">
        <v>2.464788732394366</v>
      </c>
      <c r="K57" s="18">
        <v>13.732394366197184</v>
      </c>
      <c r="L57" s="18">
        <v>3.5211267605633805</v>
      </c>
      <c r="M57" s="18">
        <v>8.0985915492957758</v>
      </c>
      <c r="N57" s="18">
        <v>2.112676056338028</v>
      </c>
      <c r="O57" s="19">
        <v>1.056338028169014</v>
      </c>
    </row>
    <row r="58" spans="2:15">
      <c r="B58" s="213" t="s">
        <v>64</v>
      </c>
      <c r="C58" s="108">
        <v>419</v>
      </c>
      <c r="D58" s="24">
        <v>320</v>
      </c>
      <c r="E58" s="70">
        <v>315</v>
      </c>
      <c r="F58" s="24">
        <v>268</v>
      </c>
      <c r="G58" s="70">
        <v>43</v>
      </c>
      <c r="H58" s="24">
        <v>1</v>
      </c>
      <c r="I58" s="70">
        <v>3</v>
      </c>
      <c r="J58" s="24">
        <v>5</v>
      </c>
      <c r="K58" s="70">
        <v>93</v>
      </c>
      <c r="L58" s="24">
        <v>70</v>
      </c>
      <c r="M58" s="70">
        <v>2</v>
      </c>
      <c r="N58" s="24">
        <v>21</v>
      </c>
      <c r="O58" s="25">
        <v>6</v>
      </c>
    </row>
    <row r="59" spans="2:15">
      <c r="B59" s="213"/>
      <c r="C59" s="17">
        <v>100</v>
      </c>
      <c r="D59" s="18">
        <v>76.372315035799517</v>
      </c>
      <c r="E59" s="18">
        <v>75.178997613365155</v>
      </c>
      <c r="F59" s="18">
        <v>63.961813842482094</v>
      </c>
      <c r="G59" s="18">
        <v>10.262529832935559</v>
      </c>
      <c r="H59" s="18">
        <v>0.23866348448687352</v>
      </c>
      <c r="I59" s="18">
        <v>0.71599045346062051</v>
      </c>
      <c r="J59" s="18">
        <v>1.1933174224343674</v>
      </c>
      <c r="K59" s="18">
        <v>22.195704057279237</v>
      </c>
      <c r="L59" s="18">
        <v>16.706443914081145</v>
      </c>
      <c r="M59" s="18">
        <v>0.47732696897374705</v>
      </c>
      <c r="N59" s="18">
        <v>5.0119331742243434</v>
      </c>
      <c r="O59" s="19">
        <v>1.431980906921241</v>
      </c>
    </row>
    <row r="60" spans="2:15">
      <c r="B60" s="213" t="s">
        <v>65</v>
      </c>
      <c r="C60" s="108">
        <v>621</v>
      </c>
      <c r="D60" s="24">
        <v>487</v>
      </c>
      <c r="E60" s="70">
        <v>483</v>
      </c>
      <c r="F60" s="24">
        <v>329</v>
      </c>
      <c r="G60" s="70">
        <v>147</v>
      </c>
      <c r="H60" s="24">
        <v>3</v>
      </c>
      <c r="I60" s="70">
        <v>4</v>
      </c>
      <c r="J60" s="24">
        <v>4</v>
      </c>
      <c r="K60" s="70">
        <v>126</v>
      </c>
      <c r="L60" s="24">
        <v>97</v>
      </c>
      <c r="M60" s="70">
        <v>1</v>
      </c>
      <c r="N60" s="24">
        <v>28</v>
      </c>
      <c r="O60" s="25">
        <v>8</v>
      </c>
    </row>
    <row r="61" spans="2:15">
      <c r="B61" s="213"/>
      <c r="C61" s="17">
        <v>100</v>
      </c>
      <c r="D61" s="18">
        <v>78.421900161030607</v>
      </c>
      <c r="E61" s="18">
        <v>77.777777777777786</v>
      </c>
      <c r="F61" s="18">
        <v>52.979066022544288</v>
      </c>
      <c r="G61" s="18">
        <v>23.671497584541061</v>
      </c>
      <c r="H61" s="18">
        <v>0.48309178743961351</v>
      </c>
      <c r="I61" s="18">
        <v>0.64412238325281801</v>
      </c>
      <c r="J61" s="18">
        <v>0.64412238325281801</v>
      </c>
      <c r="K61" s="18">
        <v>20.289855072463769</v>
      </c>
      <c r="L61" s="18">
        <v>15.619967793880837</v>
      </c>
      <c r="M61" s="18">
        <v>0.1610305958132045</v>
      </c>
      <c r="N61" s="18">
        <v>4.5088566827697258</v>
      </c>
      <c r="O61" s="19">
        <v>1.288244766505636</v>
      </c>
    </row>
    <row r="62" spans="2:15">
      <c r="B62" s="213" t="s">
        <v>66</v>
      </c>
      <c r="C62" s="108">
        <v>586</v>
      </c>
      <c r="D62" s="24">
        <v>453</v>
      </c>
      <c r="E62" s="70">
        <v>448</v>
      </c>
      <c r="F62" s="24">
        <v>293</v>
      </c>
      <c r="G62" s="70">
        <v>152</v>
      </c>
      <c r="H62" s="24">
        <v>2</v>
      </c>
      <c r="I62" s="70">
        <v>1</v>
      </c>
      <c r="J62" s="24">
        <v>5</v>
      </c>
      <c r="K62" s="70">
        <v>129</v>
      </c>
      <c r="L62" s="24">
        <v>101</v>
      </c>
      <c r="M62" s="70">
        <v>3</v>
      </c>
      <c r="N62" s="24">
        <v>25</v>
      </c>
      <c r="O62" s="25">
        <v>4</v>
      </c>
    </row>
    <row r="63" spans="2:15">
      <c r="B63" s="213"/>
      <c r="C63" s="17">
        <v>100</v>
      </c>
      <c r="D63" s="18">
        <v>77.303754266211598</v>
      </c>
      <c r="E63" s="18">
        <v>76.450511945392492</v>
      </c>
      <c r="F63" s="18">
        <v>50</v>
      </c>
      <c r="G63" s="18">
        <v>25.938566552901023</v>
      </c>
      <c r="H63" s="18">
        <v>0.34129692832764508</v>
      </c>
      <c r="I63" s="18">
        <v>0.17064846416382254</v>
      </c>
      <c r="J63" s="18">
        <v>0.85324232081911267</v>
      </c>
      <c r="K63" s="18">
        <v>22.013651877133107</v>
      </c>
      <c r="L63" s="18">
        <v>17.235494880546078</v>
      </c>
      <c r="M63" s="18">
        <v>0.51194539249146753</v>
      </c>
      <c r="N63" s="18">
        <v>4.2662116040955631</v>
      </c>
      <c r="O63" s="19">
        <v>0.68259385665529015</v>
      </c>
    </row>
    <row r="64" spans="2:15">
      <c r="B64" s="213" t="s">
        <v>67</v>
      </c>
      <c r="C64" s="108">
        <v>453</v>
      </c>
      <c r="D64" s="24">
        <v>241</v>
      </c>
      <c r="E64" s="70">
        <v>241</v>
      </c>
      <c r="F64" s="24">
        <v>135</v>
      </c>
      <c r="G64" s="70">
        <v>101</v>
      </c>
      <c r="H64" s="24">
        <v>1</v>
      </c>
      <c r="I64" s="70">
        <v>4</v>
      </c>
      <c r="J64" s="24" t="s">
        <v>307</v>
      </c>
      <c r="K64" s="70">
        <v>202</v>
      </c>
      <c r="L64" s="24">
        <v>116</v>
      </c>
      <c r="M64" s="70" t="s">
        <v>307</v>
      </c>
      <c r="N64" s="24">
        <v>86</v>
      </c>
      <c r="O64" s="25">
        <v>10</v>
      </c>
    </row>
    <row r="65" spans="2:15">
      <c r="B65" s="213"/>
      <c r="C65" s="17">
        <v>100</v>
      </c>
      <c r="D65" s="18">
        <v>53.200883002207512</v>
      </c>
      <c r="E65" s="18">
        <v>53.200883002207512</v>
      </c>
      <c r="F65" s="18">
        <v>29.80132450331126</v>
      </c>
      <c r="G65" s="18">
        <v>22.29580573951435</v>
      </c>
      <c r="H65" s="18">
        <v>0.22075055187637968</v>
      </c>
      <c r="I65" s="18">
        <v>0.88300220750551872</v>
      </c>
      <c r="J65" s="18" t="s">
        <v>307</v>
      </c>
      <c r="K65" s="18">
        <v>44.5916114790287</v>
      </c>
      <c r="L65" s="18">
        <v>25.607064017660043</v>
      </c>
      <c r="M65" s="18" t="s">
        <v>307</v>
      </c>
      <c r="N65" s="18">
        <v>18.984547461368653</v>
      </c>
      <c r="O65" s="19">
        <v>2.2075055187637971</v>
      </c>
    </row>
    <row r="66" spans="2:15">
      <c r="B66" s="213" t="s">
        <v>68</v>
      </c>
      <c r="C66" s="108">
        <v>594</v>
      </c>
      <c r="D66" s="24">
        <v>141</v>
      </c>
      <c r="E66" s="70">
        <v>139</v>
      </c>
      <c r="F66" s="24">
        <v>62</v>
      </c>
      <c r="G66" s="70">
        <v>75</v>
      </c>
      <c r="H66" s="24" t="s">
        <v>307</v>
      </c>
      <c r="I66" s="70">
        <v>2</v>
      </c>
      <c r="J66" s="24">
        <v>2</v>
      </c>
      <c r="K66" s="70">
        <v>430</v>
      </c>
      <c r="L66" s="24">
        <v>181</v>
      </c>
      <c r="M66" s="70">
        <v>4</v>
      </c>
      <c r="N66" s="24">
        <v>245</v>
      </c>
      <c r="O66" s="25">
        <v>23</v>
      </c>
    </row>
    <row r="67" spans="2:15">
      <c r="B67" s="213"/>
      <c r="C67" s="17">
        <v>100</v>
      </c>
      <c r="D67" s="18">
        <v>23.737373737373737</v>
      </c>
      <c r="E67" s="18">
        <v>23.400673400673398</v>
      </c>
      <c r="F67" s="18">
        <v>10.437710437710438</v>
      </c>
      <c r="G67" s="18">
        <v>12.626262626262626</v>
      </c>
      <c r="H67" s="18" t="s">
        <v>307</v>
      </c>
      <c r="I67" s="18">
        <v>0.33670033670033667</v>
      </c>
      <c r="J67" s="18">
        <v>0.33670033670033667</v>
      </c>
      <c r="K67" s="18">
        <v>72.390572390572387</v>
      </c>
      <c r="L67" s="18">
        <v>30.471380471380471</v>
      </c>
      <c r="M67" s="18">
        <v>0.67340067340067333</v>
      </c>
      <c r="N67" s="18">
        <v>41.245791245791246</v>
      </c>
      <c r="O67" s="19">
        <v>3.872053872053872</v>
      </c>
    </row>
    <row r="68" spans="2:15">
      <c r="B68" s="213" t="s">
        <v>69</v>
      </c>
      <c r="C68" s="108">
        <v>324</v>
      </c>
      <c r="D68" s="24">
        <v>26</v>
      </c>
      <c r="E68" s="70">
        <v>26</v>
      </c>
      <c r="F68" s="24">
        <v>15</v>
      </c>
      <c r="G68" s="70">
        <v>7</v>
      </c>
      <c r="H68" s="24">
        <v>1</v>
      </c>
      <c r="I68" s="70">
        <v>3</v>
      </c>
      <c r="J68" s="24" t="s">
        <v>307</v>
      </c>
      <c r="K68" s="70">
        <v>286</v>
      </c>
      <c r="L68" s="24">
        <v>80</v>
      </c>
      <c r="M68" s="70">
        <v>1</v>
      </c>
      <c r="N68" s="24">
        <v>205</v>
      </c>
      <c r="O68" s="25">
        <v>12</v>
      </c>
    </row>
    <row r="69" spans="2:15">
      <c r="B69" s="213"/>
      <c r="C69" s="17">
        <v>100</v>
      </c>
      <c r="D69" s="18">
        <v>8.0246913580246915</v>
      </c>
      <c r="E69" s="18">
        <v>8.0246913580246915</v>
      </c>
      <c r="F69" s="18">
        <v>4.6296296296296298</v>
      </c>
      <c r="G69" s="18">
        <v>2.1604938271604937</v>
      </c>
      <c r="H69" s="18">
        <v>0.30864197530864196</v>
      </c>
      <c r="I69" s="18">
        <v>0.92592592592592582</v>
      </c>
      <c r="J69" s="18" t="s">
        <v>307</v>
      </c>
      <c r="K69" s="18">
        <v>88.271604938271608</v>
      </c>
      <c r="L69" s="18">
        <v>24.691358024691358</v>
      </c>
      <c r="M69" s="18">
        <v>0.30864197530864196</v>
      </c>
      <c r="N69" s="18">
        <v>63.271604938271608</v>
      </c>
      <c r="O69" s="19">
        <v>3.7037037037037033</v>
      </c>
    </row>
    <row r="70" spans="2:15">
      <c r="B70" s="213" t="s">
        <v>70</v>
      </c>
      <c r="C70" s="108">
        <v>35</v>
      </c>
      <c r="D70" s="24">
        <v>10</v>
      </c>
      <c r="E70" s="70">
        <v>10</v>
      </c>
      <c r="F70" s="24">
        <v>10</v>
      </c>
      <c r="G70" s="70" t="s">
        <v>307</v>
      </c>
      <c r="H70" s="24" t="s">
        <v>307</v>
      </c>
      <c r="I70" s="70" t="s">
        <v>307</v>
      </c>
      <c r="J70" s="24" t="s">
        <v>307</v>
      </c>
      <c r="K70" s="70">
        <v>22</v>
      </c>
      <c r="L70" s="24">
        <v>2</v>
      </c>
      <c r="M70" s="70">
        <v>12</v>
      </c>
      <c r="N70" s="24">
        <v>8</v>
      </c>
      <c r="O70" s="25">
        <v>3</v>
      </c>
    </row>
    <row r="71" spans="2:15">
      <c r="B71" s="213"/>
      <c r="C71" s="17">
        <v>100</v>
      </c>
      <c r="D71" s="18">
        <v>28.571428571428569</v>
      </c>
      <c r="E71" s="18">
        <v>28.571428571428569</v>
      </c>
      <c r="F71" s="18">
        <v>28.571428571428569</v>
      </c>
      <c r="G71" s="18" t="s">
        <v>307</v>
      </c>
      <c r="H71" s="18" t="s">
        <v>307</v>
      </c>
      <c r="I71" s="18" t="s">
        <v>307</v>
      </c>
      <c r="J71" s="18" t="s">
        <v>307</v>
      </c>
      <c r="K71" s="18">
        <v>62.857142857142854</v>
      </c>
      <c r="L71" s="18">
        <v>5.7142857142857144</v>
      </c>
      <c r="M71" s="18">
        <v>34.285714285714285</v>
      </c>
      <c r="N71" s="18">
        <v>22.857142857142858</v>
      </c>
      <c r="O71" s="19">
        <v>8.5714285714285712</v>
      </c>
    </row>
    <row r="72" spans="2:15">
      <c r="B72" s="213" t="s">
        <v>58</v>
      </c>
      <c r="C72" s="108">
        <v>56</v>
      </c>
      <c r="D72" s="24">
        <v>4</v>
      </c>
      <c r="E72" s="70">
        <v>3</v>
      </c>
      <c r="F72" s="24">
        <v>2</v>
      </c>
      <c r="G72" s="70" t="s">
        <v>307</v>
      </c>
      <c r="H72" s="24">
        <v>1</v>
      </c>
      <c r="I72" s="70" t="s">
        <v>307</v>
      </c>
      <c r="J72" s="24">
        <v>1</v>
      </c>
      <c r="K72" s="70">
        <v>51</v>
      </c>
      <c r="L72" s="24" t="s">
        <v>307</v>
      </c>
      <c r="M72" s="70">
        <v>30</v>
      </c>
      <c r="N72" s="24">
        <v>21</v>
      </c>
      <c r="O72" s="25">
        <v>1</v>
      </c>
    </row>
    <row r="73" spans="2:15">
      <c r="B73" s="213"/>
      <c r="C73" s="17">
        <v>100</v>
      </c>
      <c r="D73" s="18">
        <v>7.1428571428571423</v>
      </c>
      <c r="E73" s="18">
        <v>5.3571428571428568</v>
      </c>
      <c r="F73" s="18">
        <v>3.5714285714285712</v>
      </c>
      <c r="G73" s="18" t="s">
        <v>307</v>
      </c>
      <c r="H73" s="18">
        <v>1.7857142857142856</v>
      </c>
      <c r="I73" s="18" t="s">
        <v>307</v>
      </c>
      <c r="J73" s="18">
        <v>1.7857142857142856</v>
      </c>
      <c r="K73" s="18">
        <v>91.071428571428569</v>
      </c>
      <c r="L73" s="18" t="s">
        <v>307</v>
      </c>
      <c r="M73" s="18">
        <v>53.571428571428569</v>
      </c>
      <c r="N73" s="18">
        <v>37.5</v>
      </c>
      <c r="O73" s="19">
        <v>1.7857142857142856</v>
      </c>
    </row>
    <row r="74" spans="2:15">
      <c r="B74" s="213" t="s">
        <v>71</v>
      </c>
      <c r="C74" s="108">
        <v>2105</v>
      </c>
      <c r="D74" s="24">
        <v>653</v>
      </c>
      <c r="E74" s="70">
        <v>650</v>
      </c>
      <c r="F74" s="24">
        <v>471</v>
      </c>
      <c r="G74" s="70">
        <v>145</v>
      </c>
      <c r="H74" s="24">
        <v>2</v>
      </c>
      <c r="I74" s="70">
        <v>32</v>
      </c>
      <c r="J74" s="24">
        <v>3</v>
      </c>
      <c r="K74" s="70">
        <v>1386</v>
      </c>
      <c r="L74" s="24">
        <v>337</v>
      </c>
      <c r="M74" s="70">
        <v>5</v>
      </c>
      <c r="N74" s="24">
        <v>1044</v>
      </c>
      <c r="O74" s="25">
        <v>66</v>
      </c>
    </row>
    <row r="75" spans="2:15">
      <c r="B75" s="213"/>
      <c r="C75" s="17">
        <v>100</v>
      </c>
      <c r="D75" s="18">
        <v>31.021377672209027</v>
      </c>
      <c r="E75" s="18">
        <v>30.878859857482183</v>
      </c>
      <c r="F75" s="18">
        <v>22.375296912114013</v>
      </c>
      <c r="G75" s="18">
        <v>6.8883610451306403</v>
      </c>
      <c r="H75" s="18">
        <v>9.5011876484560567E-2</v>
      </c>
      <c r="I75" s="18">
        <v>1.5201900237529691</v>
      </c>
      <c r="J75" s="18">
        <v>0.14251781472684086</v>
      </c>
      <c r="K75" s="18">
        <v>65.843230403800476</v>
      </c>
      <c r="L75" s="18">
        <v>16.009501187648457</v>
      </c>
      <c r="M75" s="18">
        <v>0.23752969121140144</v>
      </c>
      <c r="N75" s="18">
        <v>49.596199524940616</v>
      </c>
      <c r="O75" s="19">
        <v>3.1353919239904986</v>
      </c>
    </row>
    <row r="76" spans="2:15">
      <c r="B76" s="213" t="s">
        <v>72</v>
      </c>
      <c r="C76" s="108">
        <v>947</v>
      </c>
      <c r="D76" s="24">
        <v>382</v>
      </c>
      <c r="E76" s="70">
        <v>381</v>
      </c>
      <c r="F76" s="24">
        <v>341</v>
      </c>
      <c r="G76" s="70">
        <v>14</v>
      </c>
      <c r="H76" s="24">
        <v>1</v>
      </c>
      <c r="I76" s="70">
        <v>25</v>
      </c>
      <c r="J76" s="24">
        <v>1</v>
      </c>
      <c r="K76" s="70">
        <v>542</v>
      </c>
      <c r="L76" s="24">
        <v>8</v>
      </c>
      <c r="M76" s="70" t="s">
        <v>307</v>
      </c>
      <c r="N76" s="24">
        <v>534</v>
      </c>
      <c r="O76" s="25">
        <v>23</v>
      </c>
    </row>
    <row r="77" spans="2:15">
      <c r="B77" s="213"/>
      <c r="C77" s="17">
        <v>100</v>
      </c>
      <c r="D77" s="18">
        <v>40.337909186906018</v>
      </c>
      <c r="E77" s="18">
        <v>40.232312565997887</v>
      </c>
      <c r="F77" s="18">
        <v>36.008447729672646</v>
      </c>
      <c r="G77" s="18">
        <v>1.4783526927138331</v>
      </c>
      <c r="H77" s="18">
        <v>0.10559662090813093</v>
      </c>
      <c r="I77" s="18">
        <v>2.6399155227032733</v>
      </c>
      <c r="J77" s="18">
        <v>0.10559662090813093</v>
      </c>
      <c r="K77" s="18">
        <v>57.233368532206974</v>
      </c>
      <c r="L77" s="18">
        <v>0.84477296726504747</v>
      </c>
      <c r="M77" s="18" t="s">
        <v>307</v>
      </c>
      <c r="N77" s="18">
        <v>56.388595564941923</v>
      </c>
      <c r="O77" s="19">
        <v>2.4287222808870119</v>
      </c>
    </row>
    <row r="78" spans="2:15">
      <c r="B78" s="213" t="s">
        <v>73</v>
      </c>
      <c r="C78" s="108">
        <v>1157</v>
      </c>
      <c r="D78" s="24">
        <v>271</v>
      </c>
      <c r="E78" s="70">
        <v>269</v>
      </c>
      <c r="F78" s="24">
        <v>130</v>
      </c>
      <c r="G78" s="70">
        <v>131</v>
      </c>
      <c r="H78" s="24">
        <v>1</v>
      </c>
      <c r="I78" s="70">
        <v>7</v>
      </c>
      <c r="J78" s="24">
        <v>2</v>
      </c>
      <c r="K78" s="70">
        <v>843</v>
      </c>
      <c r="L78" s="24">
        <v>329</v>
      </c>
      <c r="M78" s="70">
        <v>5</v>
      </c>
      <c r="N78" s="24">
        <v>509</v>
      </c>
      <c r="O78" s="25">
        <v>43</v>
      </c>
    </row>
    <row r="79" spans="2:15">
      <c r="B79" s="214"/>
      <c r="C79" s="27">
        <v>100</v>
      </c>
      <c r="D79" s="28">
        <v>23.422644770959376</v>
      </c>
      <c r="E79" s="28">
        <v>23.249783923941227</v>
      </c>
      <c r="F79" s="28">
        <v>11.235955056179774</v>
      </c>
      <c r="G79" s="28">
        <v>11.322385479688849</v>
      </c>
      <c r="H79" s="28">
        <v>8.6430423509075191E-2</v>
      </c>
      <c r="I79" s="28">
        <v>0.60501296456352638</v>
      </c>
      <c r="J79" s="28">
        <v>0.17286084701815038</v>
      </c>
      <c r="K79" s="28">
        <v>72.860847018150395</v>
      </c>
      <c r="L79" s="28">
        <v>28.43560933448574</v>
      </c>
      <c r="M79" s="28">
        <v>0.43215211754537602</v>
      </c>
      <c r="N79" s="28">
        <v>43.993085566119269</v>
      </c>
      <c r="O79" s="29">
        <v>3.7165082108902334</v>
      </c>
    </row>
    <row r="80" spans="2:15">
      <c r="C80" s="31"/>
    </row>
    <row r="81" spans="3:15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</sheetData>
  <mergeCells count="51">
    <mergeCell ref="O3:O5"/>
    <mergeCell ref="B74:B75"/>
    <mergeCell ref="B76:B77"/>
    <mergeCell ref="B78:B79"/>
    <mergeCell ref="B66:B67"/>
    <mergeCell ref="B68:B69"/>
    <mergeCell ref="B70:B71"/>
    <mergeCell ref="B72:B73"/>
    <mergeCell ref="B62:B63"/>
    <mergeCell ref="B64:B65"/>
    <mergeCell ref="B50:B51"/>
    <mergeCell ref="B52:B53"/>
    <mergeCell ref="B54:B55"/>
    <mergeCell ref="B56:B57"/>
    <mergeCell ref="B58:B59"/>
    <mergeCell ref="B60:B61"/>
    <mergeCell ref="B46:B47"/>
    <mergeCell ref="B48:B49"/>
    <mergeCell ref="B34:B35"/>
    <mergeCell ref="B36:B37"/>
    <mergeCell ref="B38:B39"/>
    <mergeCell ref="B40:B41"/>
    <mergeCell ref="B42:B43"/>
    <mergeCell ref="B44:B45"/>
    <mergeCell ref="B26:B27"/>
    <mergeCell ref="B28:B29"/>
    <mergeCell ref="B30:B31"/>
    <mergeCell ref="B32:B33"/>
    <mergeCell ref="B8:B9"/>
    <mergeCell ref="B10:B11"/>
    <mergeCell ref="B22:B23"/>
    <mergeCell ref="B14:B15"/>
    <mergeCell ref="B20:B21"/>
    <mergeCell ref="B24:B25"/>
    <mergeCell ref="B18:B19"/>
    <mergeCell ref="L3:L5"/>
    <mergeCell ref="M3:M5"/>
    <mergeCell ref="N3:N5"/>
    <mergeCell ref="C3:C5"/>
    <mergeCell ref="B16:B17"/>
    <mergeCell ref="D3:D5"/>
    <mergeCell ref="K3:K5"/>
    <mergeCell ref="B6:B7"/>
    <mergeCell ref="B12:B13"/>
    <mergeCell ref="B2:B5"/>
    <mergeCell ref="E3:E5"/>
    <mergeCell ref="F3:F5"/>
    <mergeCell ref="G3:G5"/>
    <mergeCell ref="H3:H5"/>
    <mergeCell ref="I3:I5"/>
    <mergeCell ref="J3:J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M85"/>
  <sheetViews>
    <sheetView zoomScaleNormal="100" workbookViewId="0"/>
  </sheetViews>
  <sheetFormatPr defaultColWidth="9" defaultRowHeight="12"/>
  <cols>
    <col min="1" max="1" width="0.44140625" style="1" customWidth="1"/>
    <col min="2" max="2" width="19.77734375" style="1" customWidth="1"/>
    <col min="3" max="46" width="6.88671875" style="1" customWidth="1"/>
    <col min="47" max="16384" width="9" style="1"/>
  </cols>
  <sheetData>
    <row r="1" spans="1:13" s="4" customFormat="1" ht="13.5" customHeight="1" thickBot="1">
      <c r="B1" s="5" t="s">
        <v>484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3" customFormat="1" ht="6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0"/>
      <c r="L2" s="10"/>
      <c r="M2" s="143"/>
    </row>
    <row r="3" spans="1:13" s="13" customFormat="1" ht="12" customHeight="1">
      <c r="A3" s="61"/>
      <c r="B3" s="222"/>
      <c r="C3" s="239" t="s">
        <v>220</v>
      </c>
      <c r="D3" s="257" t="s">
        <v>97</v>
      </c>
      <c r="E3" s="217" t="s">
        <v>414</v>
      </c>
      <c r="F3" s="217" t="s">
        <v>175</v>
      </c>
      <c r="G3" s="217" t="s">
        <v>176</v>
      </c>
      <c r="H3" s="257" t="s">
        <v>139</v>
      </c>
      <c r="I3" s="217" t="s">
        <v>414</v>
      </c>
      <c r="J3" s="217" t="s">
        <v>175</v>
      </c>
      <c r="K3" s="217" t="s">
        <v>176</v>
      </c>
      <c r="L3" s="257" t="s">
        <v>76</v>
      </c>
      <c r="M3" s="255" t="s">
        <v>75</v>
      </c>
    </row>
    <row r="4" spans="1:13" s="13" customFormat="1" ht="12" customHeight="1">
      <c r="A4" s="61"/>
      <c r="B4" s="222"/>
      <c r="C4" s="239"/>
      <c r="D4" s="257"/>
      <c r="E4" s="217"/>
      <c r="F4" s="217"/>
      <c r="G4" s="217"/>
      <c r="H4" s="257"/>
      <c r="I4" s="217"/>
      <c r="J4" s="217"/>
      <c r="K4" s="217"/>
      <c r="L4" s="257"/>
      <c r="M4" s="255"/>
    </row>
    <row r="5" spans="1:13" ht="124.5" customHeight="1">
      <c r="A5" s="62"/>
      <c r="B5" s="223"/>
      <c r="C5" s="240"/>
      <c r="D5" s="258"/>
      <c r="E5" s="218"/>
      <c r="F5" s="218"/>
      <c r="G5" s="218"/>
      <c r="H5" s="258"/>
      <c r="I5" s="218"/>
      <c r="J5" s="218"/>
      <c r="K5" s="218"/>
      <c r="L5" s="258"/>
      <c r="M5" s="256"/>
    </row>
    <row r="6" spans="1:13" ht="13.5" customHeight="1">
      <c r="B6" s="219" t="s">
        <v>60</v>
      </c>
      <c r="C6" s="63">
        <v>7369</v>
      </c>
      <c r="D6" s="15">
        <v>1936</v>
      </c>
      <c r="E6" s="64">
        <v>1813</v>
      </c>
      <c r="F6" s="15">
        <v>122</v>
      </c>
      <c r="G6" s="64">
        <v>1</v>
      </c>
      <c r="H6" s="15">
        <v>5123</v>
      </c>
      <c r="I6" s="64">
        <v>3444</v>
      </c>
      <c r="J6" s="15">
        <v>1659</v>
      </c>
      <c r="K6" s="64">
        <v>20</v>
      </c>
      <c r="L6" s="15">
        <v>164</v>
      </c>
      <c r="M6" s="16">
        <v>146</v>
      </c>
    </row>
    <row r="7" spans="1:13" ht="13.5" customHeight="1">
      <c r="B7" s="213"/>
      <c r="C7" s="17">
        <v>100</v>
      </c>
      <c r="D7" s="18">
        <v>26.272221468313205</v>
      </c>
      <c r="E7" s="65">
        <v>24.60306690188628</v>
      </c>
      <c r="F7" s="18">
        <v>1.6555842040982494</v>
      </c>
      <c r="G7" s="65">
        <v>1.3570362328674175E-2</v>
      </c>
      <c r="H7" s="18">
        <v>69.520966209797791</v>
      </c>
      <c r="I7" s="65">
        <v>46.73632785995386</v>
      </c>
      <c r="J7" s="18">
        <v>22.513231103270456</v>
      </c>
      <c r="K7" s="65">
        <v>0.27140724657348347</v>
      </c>
      <c r="L7" s="18">
        <v>2.2255394219025648</v>
      </c>
      <c r="M7" s="19">
        <v>1.9812728999864297</v>
      </c>
    </row>
    <row r="8" spans="1:13" ht="13.5" customHeight="1">
      <c r="B8" s="213" t="s">
        <v>61</v>
      </c>
      <c r="C8" s="66">
        <v>549</v>
      </c>
      <c r="D8" s="21">
        <v>74</v>
      </c>
      <c r="E8" s="67">
        <v>44</v>
      </c>
      <c r="F8" s="21">
        <v>30</v>
      </c>
      <c r="G8" s="67" t="s">
        <v>307</v>
      </c>
      <c r="H8" s="21">
        <v>459</v>
      </c>
      <c r="I8" s="67" t="s">
        <v>307</v>
      </c>
      <c r="J8" s="21">
        <v>458</v>
      </c>
      <c r="K8" s="67">
        <v>1</v>
      </c>
      <c r="L8" s="21">
        <v>3</v>
      </c>
      <c r="M8" s="22">
        <v>13</v>
      </c>
    </row>
    <row r="9" spans="1:13" ht="13.5" customHeight="1">
      <c r="B9" s="213"/>
      <c r="C9" s="17">
        <v>100</v>
      </c>
      <c r="D9" s="18">
        <v>13.479052823315119</v>
      </c>
      <c r="E9" s="65">
        <v>8.0145719489981779</v>
      </c>
      <c r="F9" s="18">
        <v>5.4644808743169397</v>
      </c>
      <c r="G9" s="69" t="s">
        <v>307</v>
      </c>
      <c r="H9" s="18">
        <v>83.606557377049185</v>
      </c>
      <c r="I9" s="69" t="s">
        <v>307</v>
      </c>
      <c r="J9" s="18">
        <v>83.424408014571952</v>
      </c>
      <c r="K9" s="65">
        <v>0.18214936247723132</v>
      </c>
      <c r="L9" s="18">
        <v>0.54644808743169404</v>
      </c>
      <c r="M9" s="19">
        <v>2.3679417122040074</v>
      </c>
    </row>
    <row r="10" spans="1:13" ht="13.5" customHeight="1">
      <c r="B10" s="213" t="s">
        <v>62</v>
      </c>
      <c r="C10" s="66">
        <v>542</v>
      </c>
      <c r="D10" s="24">
        <v>102</v>
      </c>
      <c r="E10" s="70">
        <v>76</v>
      </c>
      <c r="F10" s="24">
        <v>26</v>
      </c>
      <c r="G10" s="70" t="s">
        <v>307</v>
      </c>
      <c r="H10" s="24">
        <v>424</v>
      </c>
      <c r="I10" s="70">
        <v>12</v>
      </c>
      <c r="J10" s="24">
        <v>411</v>
      </c>
      <c r="K10" s="70">
        <v>1</v>
      </c>
      <c r="L10" s="24">
        <v>5</v>
      </c>
      <c r="M10" s="25">
        <v>11</v>
      </c>
    </row>
    <row r="11" spans="1:13" ht="13.5" customHeight="1">
      <c r="B11" s="213"/>
      <c r="C11" s="17">
        <v>100</v>
      </c>
      <c r="D11" s="18">
        <v>18.819188191881921</v>
      </c>
      <c r="E11" s="65">
        <v>14.022140221402212</v>
      </c>
      <c r="F11" s="18">
        <v>4.7970479704797047</v>
      </c>
      <c r="G11" s="69" t="s">
        <v>307</v>
      </c>
      <c r="H11" s="18">
        <v>78.228782287822867</v>
      </c>
      <c r="I11" s="65">
        <v>2.214022140221402</v>
      </c>
      <c r="J11" s="18">
        <v>75.830258302583033</v>
      </c>
      <c r="K11" s="65">
        <v>0.18450184501845018</v>
      </c>
      <c r="L11" s="18">
        <v>0.92250922509225086</v>
      </c>
      <c r="M11" s="19">
        <v>2.0295202952029521</v>
      </c>
    </row>
    <row r="12" spans="1:13" ht="13.5" customHeight="1">
      <c r="B12" s="213" t="s">
        <v>63</v>
      </c>
      <c r="C12" s="66">
        <v>592</v>
      </c>
      <c r="D12" s="24">
        <v>122</v>
      </c>
      <c r="E12" s="70">
        <v>110</v>
      </c>
      <c r="F12" s="24">
        <v>12</v>
      </c>
      <c r="G12" s="70" t="s">
        <v>307</v>
      </c>
      <c r="H12" s="24">
        <v>438</v>
      </c>
      <c r="I12" s="70">
        <v>309</v>
      </c>
      <c r="J12" s="24">
        <v>126</v>
      </c>
      <c r="K12" s="70">
        <v>3</v>
      </c>
      <c r="L12" s="24">
        <v>9</v>
      </c>
      <c r="M12" s="25">
        <v>23</v>
      </c>
    </row>
    <row r="13" spans="1:13" ht="13.5" customHeight="1">
      <c r="B13" s="213"/>
      <c r="C13" s="17">
        <v>100</v>
      </c>
      <c r="D13" s="18">
        <v>20.608108108108109</v>
      </c>
      <c r="E13" s="65">
        <v>18.581081081081081</v>
      </c>
      <c r="F13" s="18">
        <v>2.0270270270270272</v>
      </c>
      <c r="G13" s="69" t="s">
        <v>307</v>
      </c>
      <c r="H13" s="18">
        <v>73.986486486486484</v>
      </c>
      <c r="I13" s="65">
        <v>52.195945945945944</v>
      </c>
      <c r="J13" s="18">
        <v>21.283783783783782</v>
      </c>
      <c r="K13" s="65">
        <v>0.5067567567567568</v>
      </c>
      <c r="L13" s="18">
        <v>1.5202702702702704</v>
      </c>
      <c r="M13" s="19">
        <v>3.8851351351351351</v>
      </c>
    </row>
    <row r="14" spans="1:13" ht="13.5" customHeight="1">
      <c r="B14" s="213" t="s">
        <v>64</v>
      </c>
      <c r="C14" s="66">
        <v>819</v>
      </c>
      <c r="D14" s="24">
        <v>171</v>
      </c>
      <c r="E14" s="70">
        <v>162</v>
      </c>
      <c r="F14" s="24">
        <v>9</v>
      </c>
      <c r="G14" s="70" t="s">
        <v>307</v>
      </c>
      <c r="H14" s="24">
        <v>623</v>
      </c>
      <c r="I14" s="70">
        <v>495</v>
      </c>
      <c r="J14" s="24">
        <v>124</v>
      </c>
      <c r="K14" s="70">
        <v>4</v>
      </c>
      <c r="L14" s="24">
        <v>11</v>
      </c>
      <c r="M14" s="25">
        <v>14</v>
      </c>
    </row>
    <row r="15" spans="1:13" ht="13.5" customHeight="1">
      <c r="B15" s="213"/>
      <c r="C15" s="17">
        <v>100</v>
      </c>
      <c r="D15" s="18">
        <v>20.87912087912088</v>
      </c>
      <c r="E15" s="65">
        <v>19.780219780219781</v>
      </c>
      <c r="F15" s="18">
        <v>1.098901098901099</v>
      </c>
      <c r="G15" s="69" t="s">
        <v>307</v>
      </c>
      <c r="H15" s="18">
        <v>76.068376068376068</v>
      </c>
      <c r="I15" s="65">
        <v>60.439560439560438</v>
      </c>
      <c r="J15" s="18">
        <v>15.14041514041514</v>
      </c>
      <c r="K15" s="65">
        <v>0.48840048840048839</v>
      </c>
      <c r="L15" s="18">
        <v>1.3431013431013432</v>
      </c>
      <c r="M15" s="19">
        <v>1.7094017094017095</v>
      </c>
    </row>
    <row r="16" spans="1:13" ht="13.5" customHeight="1">
      <c r="B16" s="213" t="s">
        <v>65</v>
      </c>
      <c r="C16" s="66">
        <v>1158</v>
      </c>
      <c r="D16" s="24">
        <v>244</v>
      </c>
      <c r="E16" s="70">
        <v>227</v>
      </c>
      <c r="F16" s="24">
        <v>17</v>
      </c>
      <c r="G16" s="70" t="s">
        <v>307</v>
      </c>
      <c r="H16" s="24">
        <v>868</v>
      </c>
      <c r="I16" s="70">
        <v>664</v>
      </c>
      <c r="J16" s="24">
        <v>201</v>
      </c>
      <c r="K16" s="70">
        <v>3</v>
      </c>
      <c r="L16" s="24">
        <v>14</v>
      </c>
      <c r="M16" s="25">
        <v>32</v>
      </c>
    </row>
    <row r="17" spans="2:13" ht="13.5" customHeight="1">
      <c r="B17" s="213"/>
      <c r="C17" s="17">
        <v>100</v>
      </c>
      <c r="D17" s="18">
        <v>21.070811744386873</v>
      </c>
      <c r="E17" s="65">
        <v>19.602763385146805</v>
      </c>
      <c r="F17" s="18">
        <v>1.468048359240069</v>
      </c>
      <c r="G17" s="69" t="s">
        <v>307</v>
      </c>
      <c r="H17" s="18">
        <v>74.95682210708118</v>
      </c>
      <c r="I17" s="65">
        <v>57.340241796200345</v>
      </c>
      <c r="J17" s="18">
        <v>17.357512953367877</v>
      </c>
      <c r="K17" s="65">
        <v>0.2590673575129534</v>
      </c>
      <c r="L17" s="18">
        <v>1.2089810017271159</v>
      </c>
      <c r="M17" s="19">
        <v>2.7633851468048358</v>
      </c>
    </row>
    <row r="18" spans="2:13" ht="13.5" customHeight="1">
      <c r="B18" s="213" t="s">
        <v>66</v>
      </c>
      <c r="C18" s="66">
        <v>1105</v>
      </c>
      <c r="D18" s="24">
        <v>278</v>
      </c>
      <c r="E18" s="70">
        <v>268</v>
      </c>
      <c r="F18" s="24">
        <v>9</v>
      </c>
      <c r="G18" s="70">
        <v>1</v>
      </c>
      <c r="H18" s="24">
        <v>790</v>
      </c>
      <c r="I18" s="70">
        <v>601</v>
      </c>
      <c r="J18" s="24">
        <v>185</v>
      </c>
      <c r="K18" s="70">
        <v>4</v>
      </c>
      <c r="L18" s="24">
        <v>20</v>
      </c>
      <c r="M18" s="25">
        <v>17</v>
      </c>
    </row>
    <row r="19" spans="2:13" ht="13.5" customHeight="1">
      <c r="B19" s="213"/>
      <c r="C19" s="17">
        <v>100</v>
      </c>
      <c r="D19" s="18">
        <v>25.158371040723981</v>
      </c>
      <c r="E19" s="65">
        <v>24.25339366515837</v>
      </c>
      <c r="F19" s="18">
        <v>0.81447963800904988</v>
      </c>
      <c r="G19" s="65">
        <v>9.0497737556561084E-2</v>
      </c>
      <c r="H19" s="18">
        <v>71.49321266968326</v>
      </c>
      <c r="I19" s="65">
        <v>54.389140271493211</v>
      </c>
      <c r="J19" s="18">
        <v>16.742081447963798</v>
      </c>
      <c r="K19" s="65">
        <v>0.36199095022624433</v>
      </c>
      <c r="L19" s="18">
        <v>1.809954751131222</v>
      </c>
      <c r="M19" s="19">
        <v>1.5384615384615385</v>
      </c>
    </row>
    <row r="20" spans="2:13" ht="13.5" customHeight="1">
      <c r="B20" s="213" t="s">
        <v>67</v>
      </c>
      <c r="C20" s="66">
        <v>905</v>
      </c>
      <c r="D20" s="24">
        <v>488</v>
      </c>
      <c r="E20" s="70">
        <v>475</v>
      </c>
      <c r="F20" s="24">
        <v>13</v>
      </c>
      <c r="G20" s="70" t="s">
        <v>307</v>
      </c>
      <c r="H20" s="24">
        <v>370</v>
      </c>
      <c r="I20" s="70">
        <v>278</v>
      </c>
      <c r="J20" s="24">
        <v>89</v>
      </c>
      <c r="K20" s="70">
        <v>3</v>
      </c>
      <c r="L20" s="24">
        <v>29</v>
      </c>
      <c r="M20" s="25">
        <v>18</v>
      </c>
    </row>
    <row r="21" spans="2:13" ht="13.5" customHeight="1">
      <c r="B21" s="213"/>
      <c r="C21" s="17">
        <v>100</v>
      </c>
      <c r="D21" s="18">
        <v>53.922651933701658</v>
      </c>
      <c r="E21" s="65">
        <v>52.486187845303867</v>
      </c>
      <c r="F21" s="18">
        <v>1.4364640883977902</v>
      </c>
      <c r="G21" s="69" t="s">
        <v>307</v>
      </c>
      <c r="H21" s="18">
        <v>40.883977900552487</v>
      </c>
      <c r="I21" s="65">
        <v>30.718232044198896</v>
      </c>
      <c r="J21" s="18">
        <v>9.8342541436464099</v>
      </c>
      <c r="K21" s="65">
        <v>0.33149171270718231</v>
      </c>
      <c r="L21" s="18">
        <v>3.2044198895027622</v>
      </c>
      <c r="M21" s="19">
        <v>1.9889502762430937</v>
      </c>
    </row>
    <row r="22" spans="2:13" ht="13.5" customHeight="1">
      <c r="B22" s="213" t="s">
        <v>68</v>
      </c>
      <c r="C22" s="66">
        <v>1068</v>
      </c>
      <c r="D22" s="24">
        <v>441</v>
      </c>
      <c r="E22" s="70">
        <v>440</v>
      </c>
      <c r="F22" s="24">
        <v>1</v>
      </c>
      <c r="G22" s="70" t="s">
        <v>307</v>
      </c>
      <c r="H22" s="24">
        <v>565</v>
      </c>
      <c r="I22" s="70">
        <v>543</v>
      </c>
      <c r="J22" s="24">
        <v>22</v>
      </c>
      <c r="K22" s="70" t="s">
        <v>307</v>
      </c>
      <c r="L22" s="24">
        <v>55</v>
      </c>
      <c r="M22" s="25">
        <v>7</v>
      </c>
    </row>
    <row r="23" spans="2:13" ht="13.5" customHeight="1">
      <c r="B23" s="213"/>
      <c r="C23" s="17">
        <v>100</v>
      </c>
      <c r="D23" s="18">
        <v>41.292134831460672</v>
      </c>
      <c r="E23" s="65">
        <v>41.198501872659179</v>
      </c>
      <c r="F23" s="18">
        <v>9.3632958801498134E-2</v>
      </c>
      <c r="G23" s="69" t="s">
        <v>307</v>
      </c>
      <c r="H23" s="18">
        <v>52.90262172284644</v>
      </c>
      <c r="I23" s="65">
        <v>50.842696629213478</v>
      </c>
      <c r="J23" s="18">
        <v>2.0599250936329585</v>
      </c>
      <c r="K23" s="69" t="s">
        <v>307</v>
      </c>
      <c r="L23" s="18">
        <v>5.1498127340823974</v>
      </c>
      <c r="M23" s="19">
        <v>0.65543071161048694</v>
      </c>
    </row>
    <row r="24" spans="2:13" ht="13.5" customHeight="1">
      <c r="B24" s="213" t="s">
        <v>69</v>
      </c>
      <c r="C24" s="66">
        <v>552</v>
      </c>
      <c r="D24" s="24" t="s">
        <v>307</v>
      </c>
      <c r="E24" s="70" t="s">
        <v>307</v>
      </c>
      <c r="F24" s="24" t="s">
        <v>307</v>
      </c>
      <c r="G24" s="70" t="s">
        <v>307</v>
      </c>
      <c r="H24" s="24">
        <v>535</v>
      </c>
      <c r="I24" s="70">
        <v>535</v>
      </c>
      <c r="J24" s="24" t="s">
        <v>307</v>
      </c>
      <c r="K24" s="70" t="s">
        <v>307</v>
      </c>
      <c r="L24" s="24">
        <v>17</v>
      </c>
      <c r="M24" s="25" t="s">
        <v>307</v>
      </c>
    </row>
    <row r="25" spans="2:13" ht="13.5" customHeight="1">
      <c r="B25" s="213"/>
      <c r="C25" s="17">
        <v>100</v>
      </c>
      <c r="D25" s="68" t="s">
        <v>307</v>
      </c>
      <c r="E25" s="69" t="s">
        <v>307</v>
      </c>
      <c r="F25" s="68" t="s">
        <v>307</v>
      </c>
      <c r="G25" s="69" t="s">
        <v>307</v>
      </c>
      <c r="H25" s="18">
        <v>96.920289855072468</v>
      </c>
      <c r="I25" s="65">
        <v>96.920289855072468</v>
      </c>
      <c r="J25" s="68" t="s">
        <v>307</v>
      </c>
      <c r="K25" s="69" t="s">
        <v>307</v>
      </c>
      <c r="L25" s="18">
        <v>3.0797101449275366</v>
      </c>
      <c r="M25" s="109" t="s">
        <v>307</v>
      </c>
    </row>
    <row r="26" spans="2:13" ht="13.5" customHeight="1">
      <c r="B26" s="213" t="s">
        <v>70</v>
      </c>
      <c r="C26" s="66">
        <v>79</v>
      </c>
      <c r="D26" s="24">
        <v>16</v>
      </c>
      <c r="E26" s="70">
        <v>11</v>
      </c>
      <c r="F26" s="24">
        <v>5</v>
      </c>
      <c r="G26" s="70" t="s">
        <v>307</v>
      </c>
      <c r="H26" s="24">
        <v>51</v>
      </c>
      <c r="I26" s="70">
        <v>7</v>
      </c>
      <c r="J26" s="24">
        <v>43</v>
      </c>
      <c r="K26" s="70">
        <v>1</v>
      </c>
      <c r="L26" s="24">
        <v>1</v>
      </c>
      <c r="M26" s="25">
        <v>11</v>
      </c>
    </row>
    <row r="27" spans="2:13" ht="13.5" customHeight="1">
      <c r="B27" s="213"/>
      <c r="C27" s="17">
        <v>100</v>
      </c>
      <c r="D27" s="18">
        <v>20.253164556962027</v>
      </c>
      <c r="E27" s="65">
        <v>13.924050632911392</v>
      </c>
      <c r="F27" s="18">
        <v>6.3291139240506329</v>
      </c>
      <c r="G27" s="69" t="s">
        <v>307</v>
      </c>
      <c r="H27" s="18">
        <v>64.556962025316452</v>
      </c>
      <c r="I27" s="65">
        <v>8.8607594936708853</v>
      </c>
      <c r="J27" s="18">
        <v>54.430379746835442</v>
      </c>
      <c r="K27" s="65">
        <v>1.2658227848101267</v>
      </c>
      <c r="L27" s="18">
        <v>1.2658227848101267</v>
      </c>
      <c r="M27" s="19">
        <v>13.924050632911392</v>
      </c>
    </row>
    <row r="28" spans="2:13" ht="13.5" customHeight="1">
      <c r="B28" s="213" t="s">
        <v>56</v>
      </c>
      <c r="C28" s="66">
        <v>3492</v>
      </c>
      <c r="D28" s="24">
        <v>896</v>
      </c>
      <c r="E28" s="70">
        <v>857</v>
      </c>
      <c r="F28" s="24">
        <v>38</v>
      </c>
      <c r="G28" s="70">
        <v>1</v>
      </c>
      <c r="H28" s="24">
        <v>2446</v>
      </c>
      <c r="I28" s="70">
        <v>1888</v>
      </c>
      <c r="J28" s="24">
        <v>548</v>
      </c>
      <c r="K28" s="70">
        <v>10</v>
      </c>
      <c r="L28" s="24">
        <v>82</v>
      </c>
      <c r="M28" s="25">
        <v>68</v>
      </c>
    </row>
    <row r="29" spans="2:13" ht="13.5" customHeight="1">
      <c r="B29" s="213"/>
      <c r="C29" s="17">
        <v>100</v>
      </c>
      <c r="D29" s="18">
        <v>25.658648339060708</v>
      </c>
      <c r="E29" s="65">
        <v>24.5418098510882</v>
      </c>
      <c r="F29" s="18">
        <v>1.0882016036655211</v>
      </c>
      <c r="G29" s="65">
        <v>2.8636884306987402E-2</v>
      </c>
      <c r="H29" s="18">
        <v>70.04581901489118</v>
      </c>
      <c r="I29" s="65">
        <v>54.066437571592211</v>
      </c>
      <c r="J29" s="18">
        <v>15.693012600229094</v>
      </c>
      <c r="K29" s="65">
        <v>0.28636884306987398</v>
      </c>
      <c r="L29" s="18">
        <v>2.3482245131729669</v>
      </c>
      <c r="M29" s="19">
        <v>1.9473081328751431</v>
      </c>
    </row>
    <row r="30" spans="2:13" ht="13.5" customHeight="1">
      <c r="B30" s="213" t="s">
        <v>61</v>
      </c>
      <c r="C30" s="66">
        <v>265</v>
      </c>
      <c r="D30" s="24">
        <v>37</v>
      </c>
      <c r="E30" s="70">
        <v>20</v>
      </c>
      <c r="F30" s="24">
        <v>17</v>
      </c>
      <c r="G30" s="70" t="s">
        <v>307</v>
      </c>
      <c r="H30" s="24">
        <v>222</v>
      </c>
      <c r="I30" s="70" t="s">
        <v>307</v>
      </c>
      <c r="J30" s="24">
        <v>222</v>
      </c>
      <c r="K30" s="70" t="s">
        <v>307</v>
      </c>
      <c r="L30" s="24">
        <v>1</v>
      </c>
      <c r="M30" s="25">
        <v>5</v>
      </c>
    </row>
    <row r="31" spans="2:13" ht="13.5" customHeight="1">
      <c r="B31" s="213"/>
      <c r="C31" s="17">
        <v>100</v>
      </c>
      <c r="D31" s="18">
        <v>13.962264150943396</v>
      </c>
      <c r="E31" s="65">
        <v>7.5471698113207548</v>
      </c>
      <c r="F31" s="18">
        <v>6.4150943396226419</v>
      </c>
      <c r="G31" s="69" t="s">
        <v>307</v>
      </c>
      <c r="H31" s="18">
        <v>83.773584905660385</v>
      </c>
      <c r="I31" s="69" t="s">
        <v>307</v>
      </c>
      <c r="J31" s="18">
        <v>83.773584905660385</v>
      </c>
      <c r="K31" s="69" t="s">
        <v>307</v>
      </c>
      <c r="L31" s="18">
        <v>0.37735849056603776</v>
      </c>
      <c r="M31" s="19">
        <v>1.8867924528301887</v>
      </c>
    </row>
    <row r="32" spans="2:13" ht="13.5" customHeight="1">
      <c r="B32" s="213" t="s">
        <v>62</v>
      </c>
      <c r="C32" s="66">
        <v>293</v>
      </c>
      <c r="D32" s="24">
        <v>54</v>
      </c>
      <c r="E32" s="70">
        <v>41</v>
      </c>
      <c r="F32" s="24">
        <v>13</v>
      </c>
      <c r="G32" s="70" t="s">
        <v>307</v>
      </c>
      <c r="H32" s="24">
        <v>227</v>
      </c>
      <c r="I32" s="70">
        <v>8</v>
      </c>
      <c r="J32" s="24">
        <v>218</v>
      </c>
      <c r="K32" s="70">
        <v>1</v>
      </c>
      <c r="L32" s="24">
        <v>4</v>
      </c>
      <c r="M32" s="25">
        <v>8</v>
      </c>
    </row>
    <row r="33" spans="2:13" ht="13.5" customHeight="1">
      <c r="B33" s="213"/>
      <c r="C33" s="17">
        <v>100</v>
      </c>
      <c r="D33" s="18">
        <v>18.430034129692832</v>
      </c>
      <c r="E33" s="65">
        <v>13.993174061433447</v>
      </c>
      <c r="F33" s="18">
        <v>4.4368600682593859</v>
      </c>
      <c r="G33" s="69" t="s">
        <v>307</v>
      </c>
      <c r="H33" s="18">
        <v>77.474402730375431</v>
      </c>
      <c r="I33" s="65">
        <v>2.7303754266211606</v>
      </c>
      <c r="J33" s="18">
        <v>74.402730375426614</v>
      </c>
      <c r="K33" s="65">
        <v>0.34129692832764508</v>
      </c>
      <c r="L33" s="18">
        <v>1.3651877133105803</v>
      </c>
      <c r="M33" s="19">
        <v>2.7303754266211606</v>
      </c>
    </row>
    <row r="34" spans="2:13" ht="13.5" customHeight="1">
      <c r="B34" s="213" t="s">
        <v>63</v>
      </c>
      <c r="C34" s="66">
        <v>308</v>
      </c>
      <c r="D34" s="24">
        <v>64</v>
      </c>
      <c r="E34" s="70">
        <v>60</v>
      </c>
      <c r="F34" s="24">
        <v>4</v>
      </c>
      <c r="G34" s="70" t="s">
        <v>307</v>
      </c>
      <c r="H34" s="24">
        <v>229</v>
      </c>
      <c r="I34" s="70">
        <v>154</v>
      </c>
      <c r="J34" s="24">
        <v>73</v>
      </c>
      <c r="K34" s="70">
        <v>2</v>
      </c>
      <c r="L34" s="24">
        <v>4</v>
      </c>
      <c r="M34" s="25">
        <v>11</v>
      </c>
    </row>
    <row r="35" spans="2:13" ht="13.5" customHeight="1">
      <c r="B35" s="213"/>
      <c r="C35" s="17">
        <v>100</v>
      </c>
      <c r="D35" s="18">
        <v>20.779220779220779</v>
      </c>
      <c r="E35" s="65">
        <v>19.480519480519483</v>
      </c>
      <c r="F35" s="18">
        <v>1.2987012987012987</v>
      </c>
      <c r="G35" s="69" t="s">
        <v>307</v>
      </c>
      <c r="H35" s="18">
        <v>74.350649350649363</v>
      </c>
      <c r="I35" s="65">
        <v>50</v>
      </c>
      <c r="J35" s="18">
        <v>23.7012987012987</v>
      </c>
      <c r="K35" s="65">
        <v>0.64935064935064934</v>
      </c>
      <c r="L35" s="18">
        <v>1.2987012987012987</v>
      </c>
      <c r="M35" s="19">
        <v>3.5714285714285712</v>
      </c>
    </row>
    <row r="36" spans="2:13" ht="13.5" customHeight="1">
      <c r="B36" s="213" t="s">
        <v>64</v>
      </c>
      <c r="C36" s="66">
        <v>398</v>
      </c>
      <c r="D36" s="24">
        <v>90</v>
      </c>
      <c r="E36" s="70">
        <v>90</v>
      </c>
      <c r="F36" s="24" t="s">
        <v>307</v>
      </c>
      <c r="G36" s="70" t="s">
        <v>307</v>
      </c>
      <c r="H36" s="24">
        <v>297</v>
      </c>
      <c r="I36" s="70">
        <v>288</v>
      </c>
      <c r="J36" s="24">
        <v>7</v>
      </c>
      <c r="K36" s="70">
        <v>2</v>
      </c>
      <c r="L36" s="24">
        <v>5</v>
      </c>
      <c r="M36" s="25">
        <v>6</v>
      </c>
    </row>
    <row r="37" spans="2:13" ht="13.5" customHeight="1">
      <c r="B37" s="213"/>
      <c r="C37" s="17">
        <v>100</v>
      </c>
      <c r="D37" s="18">
        <v>22.613065326633166</v>
      </c>
      <c r="E37" s="65">
        <v>22.613065326633166</v>
      </c>
      <c r="F37" s="68" t="s">
        <v>307</v>
      </c>
      <c r="G37" s="69" t="s">
        <v>307</v>
      </c>
      <c r="H37" s="18">
        <v>74.623115577889436</v>
      </c>
      <c r="I37" s="65">
        <v>72.361809045226138</v>
      </c>
      <c r="J37" s="18">
        <v>1.7587939698492463</v>
      </c>
      <c r="K37" s="65">
        <v>0.50251256281407031</v>
      </c>
      <c r="L37" s="18">
        <v>1.256281407035176</v>
      </c>
      <c r="M37" s="19">
        <v>1.5075376884422109</v>
      </c>
    </row>
    <row r="38" spans="2:13" ht="13.5" customHeight="1">
      <c r="B38" s="213" t="s">
        <v>65</v>
      </c>
      <c r="C38" s="66">
        <v>536</v>
      </c>
      <c r="D38" s="24">
        <v>105</v>
      </c>
      <c r="E38" s="70">
        <v>105</v>
      </c>
      <c r="F38" s="24" t="s">
        <v>307</v>
      </c>
      <c r="G38" s="70" t="s">
        <v>307</v>
      </c>
      <c r="H38" s="24">
        <v>405</v>
      </c>
      <c r="I38" s="70">
        <v>398</v>
      </c>
      <c r="J38" s="24">
        <v>6</v>
      </c>
      <c r="K38" s="70">
        <v>1</v>
      </c>
      <c r="L38" s="24">
        <v>8</v>
      </c>
      <c r="M38" s="25">
        <v>18</v>
      </c>
    </row>
    <row r="39" spans="2:13" ht="13.5" customHeight="1">
      <c r="B39" s="213"/>
      <c r="C39" s="17">
        <v>100</v>
      </c>
      <c r="D39" s="18">
        <v>19.589552238805972</v>
      </c>
      <c r="E39" s="65">
        <v>19.589552238805972</v>
      </c>
      <c r="F39" s="68" t="s">
        <v>307</v>
      </c>
      <c r="G39" s="69" t="s">
        <v>307</v>
      </c>
      <c r="H39" s="18">
        <v>75.559701492537314</v>
      </c>
      <c r="I39" s="65">
        <v>74.253731343283576</v>
      </c>
      <c r="J39" s="18">
        <v>1.1194029850746268</v>
      </c>
      <c r="K39" s="65">
        <v>0.18656716417910446</v>
      </c>
      <c r="L39" s="18">
        <v>1.4925373134328357</v>
      </c>
      <c r="M39" s="19">
        <v>3.3582089552238807</v>
      </c>
    </row>
    <row r="40" spans="2:13" ht="13.5" customHeight="1">
      <c r="B40" s="213" t="s">
        <v>66</v>
      </c>
      <c r="C40" s="66">
        <v>518</v>
      </c>
      <c r="D40" s="24">
        <v>135</v>
      </c>
      <c r="E40" s="70">
        <v>132</v>
      </c>
      <c r="F40" s="24">
        <v>2</v>
      </c>
      <c r="G40" s="70">
        <v>1</v>
      </c>
      <c r="H40" s="24">
        <v>365</v>
      </c>
      <c r="I40" s="70">
        <v>359</v>
      </c>
      <c r="J40" s="24">
        <v>5</v>
      </c>
      <c r="K40" s="70">
        <v>1</v>
      </c>
      <c r="L40" s="24">
        <v>12</v>
      </c>
      <c r="M40" s="25">
        <v>6</v>
      </c>
    </row>
    <row r="41" spans="2:13" ht="13.5" customHeight="1">
      <c r="B41" s="213"/>
      <c r="C41" s="17">
        <v>100</v>
      </c>
      <c r="D41" s="18">
        <v>26.061776061776058</v>
      </c>
      <c r="E41" s="65">
        <v>25.482625482625483</v>
      </c>
      <c r="F41" s="18">
        <v>0.38610038610038611</v>
      </c>
      <c r="G41" s="65">
        <v>0.19305019305019305</v>
      </c>
      <c r="H41" s="18">
        <v>70.463320463320471</v>
      </c>
      <c r="I41" s="65">
        <v>69.3050193050193</v>
      </c>
      <c r="J41" s="18">
        <v>0.96525096525096521</v>
      </c>
      <c r="K41" s="65">
        <v>0.19305019305019305</v>
      </c>
      <c r="L41" s="18">
        <v>2.3166023166023164</v>
      </c>
      <c r="M41" s="19">
        <v>1.1583011583011582</v>
      </c>
    </row>
    <row r="42" spans="2:13" ht="13.5" customHeight="1">
      <c r="B42" s="213" t="s">
        <v>67</v>
      </c>
      <c r="C42" s="66">
        <v>452</v>
      </c>
      <c r="D42" s="24">
        <v>223</v>
      </c>
      <c r="E42" s="70">
        <v>223</v>
      </c>
      <c r="F42" s="24" t="s">
        <v>307</v>
      </c>
      <c r="G42" s="70" t="s">
        <v>307</v>
      </c>
      <c r="H42" s="24">
        <v>199</v>
      </c>
      <c r="I42" s="70">
        <v>194</v>
      </c>
      <c r="J42" s="24">
        <v>2</v>
      </c>
      <c r="K42" s="70">
        <v>3</v>
      </c>
      <c r="L42" s="24">
        <v>18</v>
      </c>
      <c r="M42" s="25">
        <v>12</v>
      </c>
    </row>
    <row r="43" spans="2:13" ht="13.5" customHeight="1">
      <c r="B43" s="213"/>
      <c r="C43" s="17">
        <v>100</v>
      </c>
      <c r="D43" s="18">
        <v>49.336283185840706</v>
      </c>
      <c r="E43" s="65">
        <v>49.336283185840706</v>
      </c>
      <c r="F43" s="68" t="s">
        <v>307</v>
      </c>
      <c r="G43" s="69" t="s">
        <v>307</v>
      </c>
      <c r="H43" s="18">
        <v>44.026548672566371</v>
      </c>
      <c r="I43" s="65">
        <v>42.920353982300888</v>
      </c>
      <c r="J43" s="18">
        <v>0.44247787610619471</v>
      </c>
      <c r="K43" s="65">
        <v>0.66371681415929207</v>
      </c>
      <c r="L43" s="18">
        <v>3.9823008849557522</v>
      </c>
      <c r="M43" s="19">
        <v>2.6548672566371683</v>
      </c>
    </row>
    <row r="44" spans="2:13" ht="13.5" customHeight="1">
      <c r="B44" s="213" t="s">
        <v>68</v>
      </c>
      <c r="C44" s="66">
        <v>473</v>
      </c>
      <c r="D44" s="24">
        <v>184</v>
      </c>
      <c r="E44" s="70">
        <v>184</v>
      </c>
      <c r="F44" s="24" t="s">
        <v>307</v>
      </c>
      <c r="G44" s="70" t="s">
        <v>307</v>
      </c>
      <c r="H44" s="24">
        <v>263</v>
      </c>
      <c r="I44" s="70">
        <v>262</v>
      </c>
      <c r="J44" s="24">
        <v>1</v>
      </c>
      <c r="K44" s="70" t="s">
        <v>307</v>
      </c>
      <c r="L44" s="24">
        <v>25</v>
      </c>
      <c r="M44" s="25">
        <v>1</v>
      </c>
    </row>
    <row r="45" spans="2:13" ht="13.5" customHeight="1">
      <c r="B45" s="213"/>
      <c r="C45" s="17">
        <v>100</v>
      </c>
      <c r="D45" s="18">
        <v>38.900634249471459</v>
      </c>
      <c r="E45" s="65">
        <v>38.900634249471459</v>
      </c>
      <c r="F45" s="68" t="s">
        <v>307</v>
      </c>
      <c r="G45" s="69" t="s">
        <v>307</v>
      </c>
      <c r="H45" s="18">
        <v>55.602536997885835</v>
      </c>
      <c r="I45" s="65">
        <v>55.391120507399584</v>
      </c>
      <c r="J45" s="18">
        <v>0.21141649048625794</v>
      </c>
      <c r="K45" s="69" t="s">
        <v>307</v>
      </c>
      <c r="L45" s="18">
        <v>5.2854122621564485</v>
      </c>
      <c r="M45" s="19">
        <v>0.21141649048625794</v>
      </c>
    </row>
    <row r="46" spans="2:13" ht="13.5" customHeight="1">
      <c r="B46" s="213" t="s">
        <v>69</v>
      </c>
      <c r="C46" s="66">
        <v>228</v>
      </c>
      <c r="D46" s="24" t="s">
        <v>307</v>
      </c>
      <c r="E46" s="70" t="s">
        <v>307</v>
      </c>
      <c r="F46" s="24" t="s">
        <v>307</v>
      </c>
      <c r="G46" s="70" t="s">
        <v>307</v>
      </c>
      <c r="H46" s="24">
        <v>224</v>
      </c>
      <c r="I46" s="70">
        <v>224</v>
      </c>
      <c r="J46" s="24" t="s">
        <v>307</v>
      </c>
      <c r="K46" s="70" t="s">
        <v>307</v>
      </c>
      <c r="L46" s="24">
        <v>4</v>
      </c>
      <c r="M46" s="25" t="s">
        <v>307</v>
      </c>
    </row>
    <row r="47" spans="2:13" ht="13.5" customHeight="1">
      <c r="B47" s="213"/>
      <c r="C47" s="17">
        <v>100</v>
      </c>
      <c r="D47" s="68" t="s">
        <v>307</v>
      </c>
      <c r="E47" s="69" t="s">
        <v>307</v>
      </c>
      <c r="F47" s="68" t="s">
        <v>307</v>
      </c>
      <c r="G47" s="69" t="s">
        <v>307</v>
      </c>
      <c r="H47" s="18">
        <v>98.245614035087712</v>
      </c>
      <c r="I47" s="65">
        <v>98.245614035087712</v>
      </c>
      <c r="J47" s="68" t="s">
        <v>307</v>
      </c>
      <c r="K47" s="69" t="s">
        <v>307</v>
      </c>
      <c r="L47" s="18">
        <v>1.7543859649122806</v>
      </c>
      <c r="M47" s="109" t="s">
        <v>307</v>
      </c>
    </row>
    <row r="48" spans="2:13">
      <c r="B48" s="213" t="s">
        <v>70</v>
      </c>
      <c r="C48" s="66">
        <v>21</v>
      </c>
      <c r="D48" s="21">
        <v>4</v>
      </c>
      <c r="E48" s="67">
        <v>2</v>
      </c>
      <c r="F48" s="21">
        <v>2</v>
      </c>
      <c r="G48" s="67" t="s">
        <v>307</v>
      </c>
      <c r="H48" s="21">
        <v>15</v>
      </c>
      <c r="I48" s="67">
        <v>1</v>
      </c>
      <c r="J48" s="21">
        <v>14</v>
      </c>
      <c r="K48" s="67" t="s">
        <v>307</v>
      </c>
      <c r="L48" s="21">
        <v>1</v>
      </c>
      <c r="M48" s="22">
        <v>1</v>
      </c>
    </row>
    <row r="49" spans="2:13">
      <c r="B49" s="213"/>
      <c r="C49" s="17">
        <v>100</v>
      </c>
      <c r="D49" s="18">
        <v>19.047619047619047</v>
      </c>
      <c r="E49" s="65">
        <v>9.5238095238095237</v>
      </c>
      <c r="F49" s="18">
        <v>9.5238095238095237</v>
      </c>
      <c r="G49" s="69" t="s">
        <v>307</v>
      </c>
      <c r="H49" s="18">
        <v>71.428571428571431</v>
      </c>
      <c r="I49" s="65">
        <v>4.7619047619047619</v>
      </c>
      <c r="J49" s="18">
        <v>66.666666666666657</v>
      </c>
      <c r="K49" s="69" t="s">
        <v>307</v>
      </c>
      <c r="L49" s="18">
        <v>4.7619047619047619</v>
      </c>
      <c r="M49" s="19">
        <v>4.7619047619047619</v>
      </c>
    </row>
    <row r="50" spans="2:13">
      <c r="B50" s="213" t="s">
        <v>57</v>
      </c>
      <c r="C50" s="66">
        <v>3821</v>
      </c>
      <c r="D50" s="24">
        <v>1028</v>
      </c>
      <c r="E50" s="70">
        <v>947</v>
      </c>
      <c r="F50" s="24">
        <v>81</v>
      </c>
      <c r="G50" s="70" t="s">
        <v>307</v>
      </c>
      <c r="H50" s="24">
        <v>2640</v>
      </c>
      <c r="I50" s="70">
        <v>1554</v>
      </c>
      <c r="J50" s="24">
        <v>1076</v>
      </c>
      <c r="K50" s="70">
        <v>10</v>
      </c>
      <c r="L50" s="24">
        <v>81</v>
      </c>
      <c r="M50" s="25">
        <v>72</v>
      </c>
    </row>
    <row r="51" spans="2:13">
      <c r="B51" s="213"/>
      <c r="C51" s="17">
        <v>100</v>
      </c>
      <c r="D51" s="18">
        <v>26.903951845066736</v>
      </c>
      <c r="E51" s="65">
        <v>24.784087935095524</v>
      </c>
      <c r="F51" s="18">
        <v>2.1198639099712118</v>
      </c>
      <c r="G51" s="69" t="s">
        <v>307</v>
      </c>
      <c r="H51" s="18">
        <v>69.091860769432088</v>
      </c>
      <c r="I51" s="65">
        <v>40.669981680188435</v>
      </c>
      <c r="J51" s="18">
        <v>28.160167495420048</v>
      </c>
      <c r="K51" s="65">
        <v>0.26171159382360637</v>
      </c>
      <c r="L51" s="18">
        <v>2.1198639099712118</v>
      </c>
      <c r="M51" s="19">
        <v>1.884323475529966</v>
      </c>
    </row>
    <row r="52" spans="2:13">
      <c r="B52" s="213" t="s">
        <v>61</v>
      </c>
      <c r="C52" s="66">
        <v>268</v>
      </c>
      <c r="D52" s="24">
        <v>36</v>
      </c>
      <c r="E52" s="70">
        <v>23</v>
      </c>
      <c r="F52" s="24">
        <v>13</v>
      </c>
      <c r="G52" s="70" t="s">
        <v>307</v>
      </c>
      <c r="H52" s="24">
        <v>224</v>
      </c>
      <c r="I52" s="70" t="s">
        <v>307</v>
      </c>
      <c r="J52" s="24">
        <v>223</v>
      </c>
      <c r="K52" s="70">
        <v>1</v>
      </c>
      <c r="L52" s="24">
        <v>1</v>
      </c>
      <c r="M52" s="25">
        <v>7</v>
      </c>
    </row>
    <row r="53" spans="2:13">
      <c r="B53" s="213"/>
      <c r="C53" s="17">
        <v>100</v>
      </c>
      <c r="D53" s="18">
        <v>13.432835820895523</v>
      </c>
      <c r="E53" s="65">
        <v>8.5820895522388057</v>
      </c>
      <c r="F53" s="18">
        <v>4.8507462686567164</v>
      </c>
      <c r="G53" s="69" t="s">
        <v>307</v>
      </c>
      <c r="H53" s="18">
        <v>83.582089552238799</v>
      </c>
      <c r="I53" s="69" t="s">
        <v>307</v>
      </c>
      <c r="J53" s="18">
        <v>83.208955223880594</v>
      </c>
      <c r="K53" s="65">
        <v>0.37313432835820892</v>
      </c>
      <c r="L53" s="18">
        <v>0.37313432835820892</v>
      </c>
      <c r="M53" s="19">
        <v>2.6119402985074625</v>
      </c>
    </row>
    <row r="54" spans="2:13">
      <c r="B54" s="213" t="s">
        <v>62</v>
      </c>
      <c r="C54" s="66">
        <v>237</v>
      </c>
      <c r="D54" s="24">
        <v>44</v>
      </c>
      <c r="E54" s="70">
        <v>34</v>
      </c>
      <c r="F54" s="24">
        <v>10</v>
      </c>
      <c r="G54" s="70" t="s">
        <v>307</v>
      </c>
      <c r="H54" s="24">
        <v>189</v>
      </c>
      <c r="I54" s="70">
        <v>4</v>
      </c>
      <c r="J54" s="24">
        <v>185</v>
      </c>
      <c r="K54" s="70" t="s">
        <v>307</v>
      </c>
      <c r="L54" s="24">
        <v>1</v>
      </c>
      <c r="M54" s="25">
        <v>3</v>
      </c>
    </row>
    <row r="55" spans="2:13">
      <c r="B55" s="213"/>
      <c r="C55" s="17">
        <v>100</v>
      </c>
      <c r="D55" s="18">
        <v>18.565400843881857</v>
      </c>
      <c r="E55" s="65">
        <v>14.345991561181433</v>
      </c>
      <c r="F55" s="18">
        <v>4.2194092827004219</v>
      </c>
      <c r="G55" s="69" t="s">
        <v>307</v>
      </c>
      <c r="H55" s="18">
        <v>79.74683544303798</v>
      </c>
      <c r="I55" s="65">
        <v>1.6877637130801686</v>
      </c>
      <c r="J55" s="18">
        <v>78.059071729957807</v>
      </c>
      <c r="K55" s="69" t="s">
        <v>307</v>
      </c>
      <c r="L55" s="18">
        <v>0.42194092827004215</v>
      </c>
      <c r="M55" s="19">
        <v>1.2658227848101267</v>
      </c>
    </row>
    <row r="56" spans="2:13">
      <c r="B56" s="213" t="s">
        <v>63</v>
      </c>
      <c r="C56" s="66">
        <v>284</v>
      </c>
      <c r="D56" s="24">
        <v>58</v>
      </c>
      <c r="E56" s="70">
        <v>50</v>
      </c>
      <c r="F56" s="24">
        <v>8</v>
      </c>
      <c r="G56" s="70" t="s">
        <v>307</v>
      </c>
      <c r="H56" s="24">
        <v>209</v>
      </c>
      <c r="I56" s="70">
        <v>155</v>
      </c>
      <c r="J56" s="24">
        <v>53</v>
      </c>
      <c r="K56" s="70">
        <v>1</v>
      </c>
      <c r="L56" s="24">
        <v>5</v>
      </c>
      <c r="M56" s="25">
        <v>12</v>
      </c>
    </row>
    <row r="57" spans="2:13">
      <c r="B57" s="213"/>
      <c r="C57" s="17">
        <v>100</v>
      </c>
      <c r="D57" s="18">
        <v>20.422535211267608</v>
      </c>
      <c r="E57" s="65">
        <v>17.6056338028169</v>
      </c>
      <c r="F57" s="18">
        <v>2.8169014084507045</v>
      </c>
      <c r="G57" s="69" t="s">
        <v>307</v>
      </c>
      <c r="H57" s="18">
        <v>73.591549295774655</v>
      </c>
      <c r="I57" s="65">
        <v>54.577464788732399</v>
      </c>
      <c r="J57" s="18">
        <v>18.661971830985916</v>
      </c>
      <c r="K57" s="65">
        <v>0.35211267605633806</v>
      </c>
      <c r="L57" s="18">
        <v>1.7605633802816902</v>
      </c>
      <c r="M57" s="19">
        <v>4.225352112676056</v>
      </c>
    </row>
    <row r="58" spans="2:13">
      <c r="B58" s="213" t="s">
        <v>64</v>
      </c>
      <c r="C58" s="66">
        <v>419</v>
      </c>
      <c r="D58" s="24">
        <v>80</v>
      </c>
      <c r="E58" s="70">
        <v>71</v>
      </c>
      <c r="F58" s="24">
        <v>9</v>
      </c>
      <c r="G58" s="70" t="s">
        <v>307</v>
      </c>
      <c r="H58" s="24">
        <v>325</v>
      </c>
      <c r="I58" s="70">
        <v>206</v>
      </c>
      <c r="J58" s="24">
        <v>117</v>
      </c>
      <c r="K58" s="70">
        <v>2</v>
      </c>
      <c r="L58" s="24">
        <v>6</v>
      </c>
      <c r="M58" s="25">
        <v>8</v>
      </c>
    </row>
    <row r="59" spans="2:13">
      <c r="B59" s="213"/>
      <c r="C59" s="17">
        <v>100</v>
      </c>
      <c r="D59" s="18">
        <v>19.093078758949879</v>
      </c>
      <c r="E59" s="65">
        <v>16.94510739856802</v>
      </c>
      <c r="F59" s="18">
        <v>2.1479713603818613</v>
      </c>
      <c r="G59" s="69" t="s">
        <v>307</v>
      </c>
      <c r="H59" s="18">
        <v>77.565632458233893</v>
      </c>
      <c r="I59" s="65">
        <v>49.164677804295941</v>
      </c>
      <c r="J59" s="18">
        <v>27.923627684964202</v>
      </c>
      <c r="K59" s="65">
        <v>0.47732696897374705</v>
      </c>
      <c r="L59" s="18">
        <v>1.431980906921241</v>
      </c>
      <c r="M59" s="19">
        <v>1.9093078758949882</v>
      </c>
    </row>
    <row r="60" spans="2:13">
      <c r="B60" s="213" t="s">
        <v>65</v>
      </c>
      <c r="C60" s="66">
        <v>621</v>
      </c>
      <c r="D60" s="24">
        <v>138</v>
      </c>
      <c r="E60" s="70">
        <v>121</v>
      </c>
      <c r="F60" s="24">
        <v>17</v>
      </c>
      <c r="G60" s="70" t="s">
        <v>307</v>
      </c>
      <c r="H60" s="24">
        <v>463</v>
      </c>
      <c r="I60" s="70">
        <v>266</v>
      </c>
      <c r="J60" s="24">
        <v>195</v>
      </c>
      <c r="K60" s="70">
        <v>2</v>
      </c>
      <c r="L60" s="24">
        <v>6</v>
      </c>
      <c r="M60" s="25">
        <v>14</v>
      </c>
    </row>
    <row r="61" spans="2:13">
      <c r="B61" s="213"/>
      <c r="C61" s="17">
        <v>100</v>
      </c>
      <c r="D61" s="18">
        <v>22.222222222222221</v>
      </c>
      <c r="E61" s="65">
        <v>19.484702093397747</v>
      </c>
      <c r="F61" s="18">
        <v>2.7375201288244768</v>
      </c>
      <c r="G61" s="69" t="s">
        <v>307</v>
      </c>
      <c r="H61" s="18">
        <v>74.557165861513681</v>
      </c>
      <c r="I61" s="65">
        <v>42.834138486312398</v>
      </c>
      <c r="J61" s="18">
        <v>31.40096618357488</v>
      </c>
      <c r="K61" s="65">
        <v>0.322061191626409</v>
      </c>
      <c r="L61" s="18">
        <v>0.96618357487922701</v>
      </c>
      <c r="M61" s="19">
        <v>2.2544283413848629</v>
      </c>
    </row>
    <row r="62" spans="2:13">
      <c r="B62" s="213" t="s">
        <v>66</v>
      </c>
      <c r="C62" s="66">
        <v>586</v>
      </c>
      <c r="D62" s="24">
        <v>142</v>
      </c>
      <c r="E62" s="70">
        <v>135</v>
      </c>
      <c r="F62" s="24">
        <v>7</v>
      </c>
      <c r="G62" s="70" t="s">
        <v>307</v>
      </c>
      <c r="H62" s="24">
        <v>425</v>
      </c>
      <c r="I62" s="70">
        <v>242</v>
      </c>
      <c r="J62" s="24">
        <v>180</v>
      </c>
      <c r="K62" s="70">
        <v>3</v>
      </c>
      <c r="L62" s="24">
        <v>8</v>
      </c>
      <c r="M62" s="25">
        <v>11</v>
      </c>
    </row>
    <row r="63" spans="2:13">
      <c r="B63" s="213"/>
      <c r="C63" s="17">
        <v>100</v>
      </c>
      <c r="D63" s="18">
        <v>24.232081911262799</v>
      </c>
      <c r="E63" s="65">
        <v>23.037542662116042</v>
      </c>
      <c r="F63" s="18">
        <v>1.1945392491467577</v>
      </c>
      <c r="G63" s="69" t="s">
        <v>307</v>
      </c>
      <c r="H63" s="18">
        <v>72.525597269624569</v>
      </c>
      <c r="I63" s="65">
        <v>41.296928327645048</v>
      </c>
      <c r="J63" s="18">
        <v>30.716723549488055</v>
      </c>
      <c r="K63" s="65">
        <v>0.51194539249146753</v>
      </c>
      <c r="L63" s="18">
        <v>1.3651877133105803</v>
      </c>
      <c r="M63" s="19">
        <v>1.877133105802048</v>
      </c>
    </row>
    <row r="64" spans="2:13">
      <c r="B64" s="213" t="s">
        <v>67</v>
      </c>
      <c r="C64" s="66">
        <v>453</v>
      </c>
      <c r="D64" s="24">
        <v>265</v>
      </c>
      <c r="E64" s="70">
        <v>252</v>
      </c>
      <c r="F64" s="24">
        <v>13</v>
      </c>
      <c r="G64" s="70" t="s">
        <v>307</v>
      </c>
      <c r="H64" s="24">
        <v>171</v>
      </c>
      <c r="I64" s="70">
        <v>84</v>
      </c>
      <c r="J64" s="24">
        <v>87</v>
      </c>
      <c r="K64" s="70" t="s">
        <v>307</v>
      </c>
      <c r="L64" s="24">
        <v>11</v>
      </c>
      <c r="M64" s="25">
        <v>6</v>
      </c>
    </row>
    <row r="65" spans="2:13">
      <c r="B65" s="213"/>
      <c r="C65" s="17">
        <v>100</v>
      </c>
      <c r="D65" s="18">
        <v>58.498896247240616</v>
      </c>
      <c r="E65" s="65">
        <v>55.629139072847678</v>
      </c>
      <c r="F65" s="18">
        <v>2.869757174392936</v>
      </c>
      <c r="G65" s="69" t="s">
        <v>307</v>
      </c>
      <c r="H65" s="18">
        <v>37.748344370860927</v>
      </c>
      <c r="I65" s="65">
        <v>18.543046357615893</v>
      </c>
      <c r="J65" s="18">
        <v>19.205298013245034</v>
      </c>
      <c r="K65" s="69" t="s">
        <v>307</v>
      </c>
      <c r="L65" s="18">
        <v>2.4282560706401766</v>
      </c>
      <c r="M65" s="19">
        <v>1.3245033112582782</v>
      </c>
    </row>
    <row r="66" spans="2:13">
      <c r="B66" s="213" t="s">
        <v>68</v>
      </c>
      <c r="C66" s="66">
        <v>594</v>
      </c>
      <c r="D66" s="24">
        <v>257</v>
      </c>
      <c r="E66" s="70">
        <v>256</v>
      </c>
      <c r="F66" s="24">
        <v>1</v>
      </c>
      <c r="G66" s="70" t="s">
        <v>307</v>
      </c>
      <c r="H66" s="24">
        <v>301</v>
      </c>
      <c r="I66" s="70">
        <v>280</v>
      </c>
      <c r="J66" s="24">
        <v>21</v>
      </c>
      <c r="K66" s="70" t="s">
        <v>307</v>
      </c>
      <c r="L66" s="24">
        <v>30</v>
      </c>
      <c r="M66" s="25">
        <v>6</v>
      </c>
    </row>
    <row r="67" spans="2:13">
      <c r="B67" s="213"/>
      <c r="C67" s="17">
        <v>100</v>
      </c>
      <c r="D67" s="18">
        <v>43.265993265993266</v>
      </c>
      <c r="E67" s="65">
        <v>43.097643097643093</v>
      </c>
      <c r="F67" s="18">
        <v>0.16835016835016833</v>
      </c>
      <c r="G67" s="69" t="s">
        <v>307</v>
      </c>
      <c r="H67" s="18">
        <v>50.673400673400671</v>
      </c>
      <c r="I67" s="65">
        <v>47.138047138047142</v>
      </c>
      <c r="J67" s="18">
        <v>3.535353535353535</v>
      </c>
      <c r="K67" s="69" t="s">
        <v>307</v>
      </c>
      <c r="L67" s="18">
        <v>5.0505050505050502</v>
      </c>
      <c r="M67" s="19">
        <v>1.0101010101010102</v>
      </c>
    </row>
    <row r="68" spans="2:13">
      <c r="B68" s="213" t="s">
        <v>69</v>
      </c>
      <c r="C68" s="66">
        <v>324</v>
      </c>
      <c r="D68" s="24" t="s">
        <v>307</v>
      </c>
      <c r="E68" s="70" t="s">
        <v>307</v>
      </c>
      <c r="F68" s="24" t="s">
        <v>307</v>
      </c>
      <c r="G68" s="70" t="s">
        <v>307</v>
      </c>
      <c r="H68" s="24">
        <v>311</v>
      </c>
      <c r="I68" s="70">
        <v>311</v>
      </c>
      <c r="J68" s="24" t="s">
        <v>307</v>
      </c>
      <c r="K68" s="70" t="s">
        <v>307</v>
      </c>
      <c r="L68" s="24">
        <v>13</v>
      </c>
      <c r="M68" s="25" t="s">
        <v>307</v>
      </c>
    </row>
    <row r="69" spans="2:13">
      <c r="B69" s="213"/>
      <c r="C69" s="17">
        <v>100</v>
      </c>
      <c r="D69" s="68" t="s">
        <v>307</v>
      </c>
      <c r="E69" s="69" t="s">
        <v>307</v>
      </c>
      <c r="F69" s="68" t="s">
        <v>307</v>
      </c>
      <c r="G69" s="69" t="s">
        <v>307</v>
      </c>
      <c r="H69" s="18">
        <v>95.987654320987659</v>
      </c>
      <c r="I69" s="65">
        <v>95.987654320987659</v>
      </c>
      <c r="J69" s="68" t="s">
        <v>307</v>
      </c>
      <c r="K69" s="69" t="s">
        <v>307</v>
      </c>
      <c r="L69" s="18">
        <v>4.0123456790123457</v>
      </c>
      <c r="M69" s="109" t="s">
        <v>307</v>
      </c>
    </row>
    <row r="70" spans="2:13">
      <c r="B70" s="213" t="s">
        <v>70</v>
      </c>
      <c r="C70" s="66">
        <v>35</v>
      </c>
      <c r="D70" s="24">
        <v>8</v>
      </c>
      <c r="E70" s="70">
        <v>5</v>
      </c>
      <c r="F70" s="24">
        <v>3</v>
      </c>
      <c r="G70" s="70" t="s">
        <v>307</v>
      </c>
      <c r="H70" s="24">
        <v>22</v>
      </c>
      <c r="I70" s="70">
        <v>6</v>
      </c>
      <c r="J70" s="24">
        <v>15</v>
      </c>
      <c r="K70" s="70">
        <v>1</v>
      </c>
      <c r="L70" s="24" t="s">
        <v>307</v>
      </c>
      <c r="M70" s="25">
        <v>5</v>
      </c>
    </row>
    <row r="71" spans="2:13">
      <c r="B71" s="213"/>
      <c r="C71" s="17">
        <v>100</v>
      </c>
      <c r="D71" s="18">
        <v>22.857142857142858</v>
      </c>
      <c r="E71" s="65">
        <v>14.285714285714285</v>
      </c>
      <c r="F71" s="18">
        <v>8.5714285714285712</v>
      </c>
      <c r="G71" s="69" t="s">
        <v>307</v>
      </c>
      <c r="H71" s="18">
        <v>62.857142857142854</v>
      </c>
      <c r="I71" s="65">
        <v>17.142857142857142</v>
      </c>
      <c r="J71" s="18">
        <v>42.857142857142854</v>
      </c>
      <c r="K71" s="65">
        <v>2.8571428571428572</v>
      </c>
      <c r="L71" s="68" t="s">
        <v>307</v>
      </c>
      <c r="M71" s="19">
        <v>14.285714285714285</v>
      </c>
    </row>
    <row r="72" spans="2:13">
      <c r="B72" s="213" t="s">
        <v>58</v>
      </c>
      <c r="C72" s="66">
        <v>56</v>
      </c>
      <c r="D72" s="24">
        <v>12</v>
      </c>
      <c r="E72" s="70">
        <v>9</v>
      </c>
      <c r="F72" s="24">
        <v>3</v>
      </c>
      <c r="G72" s="70" t="s">
        <v>307</v>
      </c>
      <c r="H72" s="24">
        <v>37</v>
      </c>
      <c r="I72" s="70">
        <v>2</v>
      </c>
      <c r="J72" s="24">
        <v>35</v>
      </c>
      <c r="K72" s="70" t="s">
        <v>307</v>
      </c>
      <c r="L72" s="24">
        <v>1</v>
      </c>
      <c r="M72" s="25">
        <v>6</v>
      </c>
    </row>
    <row r="73" spans="2:13">
      <c r="B73" s="213"/>
      <c r="C73" s="17">
        <v>100</v>
      </c>
      <c r="D73" s="18">
        <v>21.428571428571427</v>
      </c>
      <c r="E73" s="65">
        <v>16.071428571428573</v>
      </c>
      <c r="F73" s="18">
        <v>5.3571428571428568</v>
      </c>
      <c r="G73" s="69" t="s">
        <v>307</v>
      </c>
      <c r="H73" s="18">
        <v>66.071428571428569</v>
      </c>
      <c r="I73" s="65">
        <v>3.5714285714285712</v>
      </c>
      <c r="J73" s="18">
        <v>62.5</v>
      </c>
      <c r="K73" s="69" t="s">
        <v>307</v>
      </c>
      <c r="L73" s="18">
        <v>1.7857142857142856</v>
      </c>
      <c r="M73" s="19">
        <v>10.714285714285714</v>
      </c>
    </row>
    <row r="74" spans="2:13">
      <c r="B74" s="213" t="s">
        <v>71</v>
      </c>
      <c r="C74" s="66">
        <v>2105</v>
      </c>
      <c r="D74" s="24">
        <v>756</v>
      </c>
      <c r="E74" s="70">
        <v>746</v>
      </c>
      <c r="F74" s="24">
        <v>10</v>
      </c>
      <c r="G74" s="70" t="s">
        <v>307</v>
      </c>
      <c r="H74" s="24">
        <v>1245</v>
      </c>
      <c r="I74" s="70">
        <v>1181</v>
      </c>
      <c r="J74" s="24">
        <v>63</v>
      </c>
      <c r="K74" s="70">
        <v>1</v>
      </c>
      <c r="L74" s="24">
        <v>86</v>
      </c>
      <c r="M74" s="25">
        <v>18</v>
      </c>
    </row>
    <row r="75" spans="2:13">
      <c r="B75" s="213"/>
      <c r="C75" s="17">
        <v>100</v>
      </c>
      <c r="D75" s="18">
        <v>35.914489311163891</v>
      </c>
      <c r="E75" s="65">
        <v>35.439429928741092</v>
      </c>
      <c r="F75" s="18">
        <v>0.47505938242280288</v>
      </c>
      <c r="G75" s="69" t="s">
        <v>307</v>
      </c>
      <c r="H75" s="18">
        <v>59.14489311163895</v>
      </c>
      <c r="I75" s="65">
        <v>56.104513064133023</v>
      </c>
      <c r="J75" s="18">
        <v>2.9928741092636582</v>
      </c>
      <c r="K75" s="65">
        <v>4.7505938242280284E-2</v>
      </c>
      <c r="L75" s="18">
        <v>4.0855106888361048</v>
      </c>
      <c r="M75" s="19">
        <v>0.85510688836104509</v>
      </c>
    </row>
    <row r="76" spans="2:13">
      <c r="B76" s="213" t="s">
        <v>72</v>
      </c>
      <c r="C76" s="66">
        <v>947</v>
      </c>
      <c r="D76" s="24">
        <v>335</v>
      </c>
      <c r="E76" s="70">
        <v>335</v>
      </c>
      <c r="F76" s="24" t="s">
        <v>307</v>
      </c>
      <c r="G76" s="70" t="s">
        <v>307</v>
      </c>
      <c r="H76" s="24">
        <v>565</v>
      </c>
      <c r="I76" s="70">
        <v>561</v>
      </c>
      <c r="J76" s="24">
        <v>3</v>
      </c>
      <c r="K76" s="70">
        <v>1</v>
      </c>
      <c r="L76" s="24">
        <v>38</v>
      </c>
      <c r="M76" s="25">
        <v>9</v>
      </c>
    </row>
    <row r="77" spans="2:13">
      <c r="B77" s="213"/>
      <c r="C77" s="17">
        <v>100</v>
      </c>
      <c r="D77" s="18">
        <v>35.374868004223863</v>
      </c>
      <c r="E77" s="65">
        <v>35.374868004223863</v>
      </c>
      <c r="F77" s="68" t="s">
        <v>307</v>
      </c>
      <c r="G77" s="69" t="s">
        <v>307</v>
      </c>
      <c r="H77" s="18">
        <v>59.662090813093982</v>
      </c>
      <c r="I77" s="65">
        <v>59.23970432946146</v>
      </c>
      <c r="J77" s="18">
        <v>0.31678986272439286</v>
      </c>
      <c r="K77" s="65">
        <v>0.10559662090813093</v>
      </c>
      <c r="L77" s="18">
        <v>4.0126715945089755</v>
      </c>
      <c r="M77" s="19">
        <v>0.9503695881731784</v>
      </c>
    </row>
    <row r="78" spans="2:13">
      <c r="B78" s="213" t="s">
        <v>73</v>
      </c>
      <c r="C78" s="66">
        <v>1157</v>
      </c>
      <c r="D78" s="24">
        <v>421</v>
      </c>
      <c r="E78" s="70">
        <v>411</v>
      </c>
      <c r="F78" s="24">
        <v>10</v>
      </c>
      <c r="G78" s="70" t="s">
        <v>307</v>
      </c>
      <c r="H78" s="24">
        <v>679</v>
      </c>
      <c r="I78" s="70">
        <v>619</v>
      </c>
      <c r="J78" s="24">
        <v>60</v>
      </c>
      <c r="K78" s="70" t="s">
        <v>307</v>
      </c>
      <c r="L78" s="24">
        <v>48</v>
      </c>
      <c r="M78" s="25">
        <v>9</v>
      </c>
    </row>
    <row r="79" spans="2:13">
      <c r="B79" s="214"/>
      <c r="C79" s="27">
        <v>100</v>
      </c>
      <c r="D79" s="28">
        <v>36.387208297320655</v>
      </c>
      <c r="E79" s="71">
        <v>35.522904062229905</v>
      </c>
      <c r="F79" s="28">
        <v>0.86430423509075205</v>
      </c>
      <c r="G79" s="103" t="s">
        <v>307</v>
      </c>
      <c r="H79" s="28">
        <v>58.686257562662057</v>
      </c>
      <c r="I79" s="71">
        <v>53.500432152117547</v>
      </c>
      <c r="J79" s="28">
        <v>5.1858254105445116</v>
      </c>
      <c r="K79" s="103" t="s">
        <v>307</v>
      </c>
      <c r="L79" s="28">
        <v>4.1486603284356089</v>
      </c>
      <c r="M79" s="29">
        <v>0.77787381158167668</v>
      </c>
    </row>
    <row r="80" spans="2:13">
      <c r="C80" s="31"/>
      <c r="M80" s="62"/>
    </row>
    <row r="81" spans="3:13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3:13">
      <c r="M82" s="62"/>
    </row>
    <row r="83" spans="3:13">
      <c r="M83" s="62"/>
    </row>
    <row r="84" spans="3:13">
      <c r="M84" s="62"/>
    </row>
    <row r="85" spans="3:13">
      <c r="M85" s="62"/>
    </row>
  </sheetData>
  <mergeCells count="49">
    <mergeCell ref="B60:B61"/>
    <mergeCell ref="B62:B63"/>
    <mergeCell ref="B54:B55"/>
    <mergeCell ref="B72:B73"/>
    <mergeCell ref="B64:B65"/>
    <mergeCell ref="B58:B59"/>
    <mergeCell ref="B78:B79"/>
    <mergeCell ref="B66:B67"/>
    <mergeCell ref="B68:B69"/>
    <mergeCell ref="B74:B75"/>
    <mergeCell ref="B76:B77"/>
    <mergeCell ref="B70:B71"/>
    <mergeCell ref="M3:M5"/>
    <mergeCell ref="H3:H5"/>
    <mergeCell ref="B52:B53"/>
    <mergeCell ref="B56:B57"/>
    <mergeCell ref="B48:B49"/>
    <mergeCell ref="B42:B43"/>
    <mergeCell ref="B44:B45"/>
    <mergeCell ref="B50:B51"/>
    <mergeCell ref="B34:B35"/>
    <mergeCell ref="B36:B37"/>
    <mergeCell ref="B38:B39"/>
    <mergeCell ref="B40:B41"/>
    <mergeCell ref="B46:B47"/>
    <mergeCell ref="G3:G5"/>
    <mergeCell ref="I3:I5"/>
    <mergeCell ref="J3:J5"/>
    <mergeCell ref="K3:K5"/>
    <mergeCell ref="L3:L5"/>
    <mergeCell ref="B2:B5"/>
    <mergeCell ref="D3:D5"/>
    <mergeCell ref="C3:C5"/>
    <mergeCell ref="E3:E5"/>
    <mergeCell ref="F3:F5"/>
    <mergeCell ref="B26:B27"/>
    <mergeCell ref="B28:B29"/>
    <mergeCell ref="B30:B31"/>
    <mergeCell ref="B32:B33"/>
    <mergeCell ref="B22:B23"/>
    <mergeCell ref="B24:B25"/>
    <mergeCell ref="B16:B17"/>
    <mergeCell ref="B18:B19"/>
    <mergeCell ref="B20:B21"/>
    <mergeCell ref="B6:B7"/>
    <mergeCell ref="B8:B9"/>
    <mergeCell ref="B10:B11"/>
    <mergeCell ref="B12:B13"/>
    <mergeCell ref="B14:B1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M101"/>
  <sheetViews>
    <sheetView zoomScaleNormal="100" workbookViewId="0"/>
  </sheetViews>
  <sheetFormatPr defaultColWidth="9" defaultRowHeight="12"/>
  <cols>
    <col min="1" max="1" width="0.44140625" style="1" customWidth="1"/>
    <col min="2" max="2" width="22.77734375" style="1" customWidth="1"/>
    <col min="3" max="46" width="6.88671875" style="1" customWidth="1"/>
    <col min="47" max="16384" width="9" style="1"/>
  </cols>
  <sheetData>
    <row r="1" spans="1:13" s="4" customFormat="1" ht="13.5" customHeight="1" thickBot="1">
      <c r="B1" s="5" t="s">
        <v>485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3" customFormat="1" ht="6.75" customHeight="1" thickTop="1">
      <c r="A2" s="7"/>
      <c r="B2" s="220"/>
      <c r="C2" s="8"/>
      <c r="D2" s="10"/>
      <c r="E2" s="10"/>
      <c r="F2" s="10"/>
      <c r="G2" s="10"/>
      <c r="H2" s="10"/>
      <c r="I2" s="10"/>
      <c r="J2" s="10"/>
      <c r="K2" s="10"/>
      <c r="L2" s="10"/>
      <c r="M2" s="143"/>
    </row>
    <row r="3" spans="1:13" s="13" customFormat="1" ht="12" customHeight="1">
      <c r="A3" s="61"/>
      <c r="B3" s="222"/>
      <c r="C3" s="239" t="s">
        <v>220</v>
      </c>
      <c r="D3" s="257" t="s">
        <v>96</v>
      </c>
      <c r="E3" s="217" t="s">
        <v>415</v>
      </c>
      <c r="F3" s="217" t="s">
        <v>416</v>
      </c>
      <c r="G3" s="217" t="s">
        <v>176</v>
      </c>
      <c r="H3" s="257" t="s">
        <v>98</v>
      </c>
      <c r="I3" s="217" t="s">
        <v>415</v>
      </c>
      <c r="J3" s="217" t="s">
        <v>416</v>
      </c>
      <c r="K3" s="217" t="s">
        <v>176</v>
      </c>
      <c r="L3" s="257" t="s">
        <v>74</v>
      </c>
      <c r="M3" s="255" t="s">
        <v>59</v>
      </c>
    </row>
    <row r="4" spans="1:13" s="13" customFormat="1" ht="12" customHeight="1">
      <c r="A4" s="61"/>
      <c r="B4" s="222"/>
      <c r="C4" s="239"/>
      <c r="D4" s="257"/>
      <c r="E4" s="217"/>
      <c r="F4" s="217"/>
      <c r="G4" s="217"/>
      <c r="H4" s="257"/>
      <c r="I4" s="217"/>
      <c r="J4" s="217"/>
      <c r="K4" s="217"/>
      <c r="L4" s="257"/>
      <c r="M4" s="255"/>
    </row>
    <row r="5" spans="1:13" ht="126" customHeight="1">
      <c r="A5" s="62"/>
      <c r="B5" s="223"/>
      <c r="C5" s="240"/>
      <c r="D5" s="258"/>
      <c r="E5" s="218"/>
      <c r="F5" s="218"/>
      <c r="G5" s="218"/>
      <c r="H5" s="258"/>
      <c r="I5" s="218"/>
      <c r="J5" s="218"/>
      <c r="K5" s="218"/>
      <c r="L5" s="258"/>
      <c r="M5" s="256"/>
    </row>
    <row r="6" spans="1:13" ht="13.5" customHeight="1">
      <c r="B6" s="219" t="s">
        <v>60</v>
      </c>
      <c r="C6" s="63">
        <v>7369</v>
      </c>
      <c r="D6" s="15">
        <v>1936</v>
      </c>
      <c r="E6" s="64">
        <v>118</v>
      </c>
      <c r="F6" s="15">
        <v>1789</v>
      </c>
      <c r="G6" s="64">
        <v>29</v>
      </c>
      <c r="H6" s="15">
        <v>5123</v>
      </c>
      <c r="I6" s="64">
        <v>345</v>
      </c>
      <c r="J6" s="15">
        <v>4698</v>
      </c>
      <c r="K6" s="64">
        <v>80</v>
      </c>
      <c r="L6" s="15">
        <v>164</v>
      </c>
      <c r="M6" s="16">
        <v>146</v>
      </c>
    </row>
    <row r="7" spans="1:13" ht="13.5" customHeight="1">
      <c r="B7" s="213"/>
      <c r="C7" s="17">
        <v>100</v>
      </c>
      <c r="D7" s="18">
        <v>26.272221468313205</v>
      </c>
      <c r="E7" s="65">
        <v>1.6013027547835526</v>
      </c>
      <c r="F7" s="18">
        <v>24.277378205998101</v>
      </c>
      <c r="G7" s="65">
        <v>0.39354050753155112</v>
      </c>
      <c r="H7" s="18">
        <v>69.520966209797791</v>
      </c>
      <c r="I7" s="65">
        <v>4.6817750033925911</v>
      </c>
      <c r="J7" s="18">
        <v>63.753562220111284</v>
      </c>
      <c r="K7" s="65">
        <v>1.0856289862939339</v>
      </c>
      <c r="L7" s="18">
        <v>2.2255394219025648</v>
      </c>
      <c r="M7" s="19">
        <v>1.9812728999864297</v>
      </c>
    </row>
    <row r="8" spans="1:13" ht="13.5" customHeight="1">
      <c r="B8" s="213" t="s">
        <v>61</v>
      </c>
      <c r="C8" s="66">
        <v>549</v>
      </c>
      <c r="D8" s="21">
        <v>74</v>
      </c>
      <c r="E8" s="67">
        <v>1</v>
      </c>
      <c r="F8" s="21">
        <v>72</v>
      </c>
      <c r="G8" s="67">
        <v>1</v>
      </c>
      <c r="H8" s="21">
        <v>459</v>
      </c>
      <c r="I8" s="67">
        <v>22</v>
      </c>
      <c r="J8" s="21">
        <v>430</v>
      </c>
      <c r="K8" s="67">
        <v>7</v>
      </c>
      <c r="L8" s="21">
        <v>3</v>
      </c>
      <c r="M8" s="22">
        <v>13</v>
      </c>
    </row>
    <row r="9" spans="1:13" ht="13.5" customHeight="1">
      <c r="B9" s="213"/>
      <c r="C9" s="17">
        <v>100</v>
      </c>
      <c r="D9" s="18">
        <v>13.479052823315119</v>
      </c>
      <c r="E9" s="65">
        <v>0.18214936247723132</v>
      </c>
      <c r="F9" s="18">
        <v>13.114754098360656</v>
      </c>
      <c r="G9" s="65">
        <v>0.18214936247723132</v>
      </c>
      <c r="H9" s="18">
        <v>83.606557377049185</v>
      </c>
      <c r="I9" s="65">
        <v>4.007285974499089</v>
      </c>
      <c r="J9" s="18">
        <v>78.32422586520947</v>
      </c>
      <c r="K9" s="65">
        <v>1.2750455373406193</v>
      </c>
      <c r="L9" s="18">
        <v>0.54644808743169404</v>
      </c>
      <c r="M9" s="19">
        <v>2.3679417122040074</v>
      </c>
    </row>
    <row r="10" spans="1:13" ht="13.5" customHeight="1">
      <c r="B10" s="213" t="s">
        <v>62</v>
      </c>
      <c r="C10" s="66">
        <v>542</v>
      </c>
      <c r="D10" s="24">
        <v>102</v>
      </c>
      <c r="E10" s="70">
        <v>3</v>
      </c>
      <c r="F10" s="24">
        <v>96</v>
      </c>
      <c r="G10" s="70">
        <v>3</v>
      </c>
      <c r="H10" s="24">
        <v>424</v>
      </c>
      <c r="I10" s="70">
        <v>17</v>
      </c>
      <c r="J10" s="24">
        <v>401</v>
      </c>
      <c r="K10" s="70">
        <v>6</v>
      </c>
      <c r="L10" s="24">
        <v>5</v>
      </c>
      <c r="M10" s="25">
        <v>11</v>
      </c>
    </row>
    <row r="11" spans="1:13" ht="13.5" customHeight="1">
      <c r="B11" s="213"/>
      <c r="C11" s="17">
        <v>100</v>
      </c>
      <c r="D11" s="18">
        <v>18.819188191881921</v>
      </c>
      <c r="E11" s="65">
        <v>0.55350553505535049</v>
      </c>
      <c r="F11" s="18">
        <v>17.712177121771216</v>
      </c>
      <c r="G11" s="65">
        <v>0.55350553505535049</v>
      </c>
      <c r="H11" s="18">
        <v>78.228782287822867</v>
      </c>
      <c r="I11" s="65">
        <v>3.1365313653136528</v>
      </c>
      <c r="J11" s="18">
        <v>73.985239852398522</v>
      </c>
      <c r="K11" s="65">
        <v>1.107011070110701</v>
      </c>
      <c r="L11" s="18">
        <v>0.92250922509225086</v>
      </c>
      <c r="M11" s="19">
        <v>2.0295202952029521</v>
      </c>
    </row>
    <row r="12" spans="1:13" ht="13.5" customHeight="1">
      <c r="B12" s="213" t="s">
        <v>63</v>
      </c>
      <c r="C12" s="66">
        <v>592</v>
      </c>
      <c r="D12" s="24">
        <v>122</v>
      </c>
      <c r="E12" s="70">
        <v>17</v>
      </c>
      <c r="F12" s="24">
        <v>103</v>
      </c>
      <c r="G12" s="70">
        <v>2</v>
      </c>
      <c r="H12" s="24">
        <v>438</v>
      </c>
      <c r="I12" s="70">
        <v>52</v>
      </c>
      <c r="J12" s="24">
        <v>378</v>
      </c>
      <c r="K12" s="70">
        <v>8</v>
      </c>
      <c r="L12" s="24">
        <v>9</v>
      </c>
      <c r="M12" s="25">
        <v>23</v>
      </c>
    </row>
    <row r="13" spans="1:13" ht="13.5" customHeight="1">
      <c r="B13" s="213"/>
      <c r="C13" s="17">
        <v>100</v>
      </c>
      <c r="D13" s="18">
        <v>20.608108108108109</v>
      </c>
      <c r="E13" s="65">
        <v>2.8716216216216219</v>
      </c>
      <c r="F13" s="18">
        <v>17.398648648648649</v>
      </c>
      <c r="G13" s="65">
        <v>0.33783783783783783</v>
      </c>
      <c r="H13" s="18">
        <v>73.986486486486484</v>
      </c>
      <c r="I13" s="65">
        <v>8.7837837837837842</v>
      </c>
      <c r="J13" s="18">
        <v>63.851351351351347</v>
      </c>
      <c r="K13" s="65">
        <v>1.3513513513513513</v>
      </c>
      <c r="L13" s="18">
        <v>1.5202702702702704</v>
      </c>
      <c r="M13" s="19">
        <v>3.8851351351351351</v>
      </c>
    </row>
    <row r="14" spans="1:13" ht="13.5" customHeight="1">
      <c r="B14" s="213" t="s">
        <v>64</v>
      </c>
      <c r="C14" s="66">
        <v>819</v>
      </c>
      <c r="D14" s="24">
        <v>171</v>
      </c>
      <c r="E14" s="70">
        <v>13</v>
      </c>
      <c r="F14" s="24">
        <v>158</v>
      </c>
      <c r="G14" s="70" t="s">
        <v>307</v>
      </c>
      <c r="H14" s="24">
        <v>623</v>
      </c>
      <c r="I14" s="70">
        <v>47</v>
      </c>
      <c r="J14" s="24">
        <v>569</v>
      </c>
      <c r="K14" s="70">
        <v>7</v>
      </c>
      <c r="L14" s="24">
        <v>11</v>
      </c>
      <c r="M14" s="25">
        <v>14</v>
      </c>
    </row>
    <row r="15" spans="1:13" ht="13.5" customHeight="1">
      <c r="B15" s="213"/>
      <c r="C15" s="17">
        <v>100</v>
      </c>
      <c r="D15" s="18">
        <v>20.87912087912088</v>
      </c>
      <c r="E15" s="65">
        <v>1.5873015873015872</v>
      </c>
      <c r="F15" s="18">
        <v>19.291819291819294</v>
      </c>
      <c r="G15" s="69" t="s">
        <v>307</v>
      </c>
      <c r="H15" s="18">
        <v>76.068376068376068</v>
      </c>
      <c r="I15" s="65">
        <v>5.7387057387057387</v>
      </c>
      <c r="J15" s="18">
        <v>69.47496947496947</v>
      </c>
      <c r="K15" s="65">
        <v>0.85470085470085477</v>
      </c>
      <c r="L15" s="18">
        <v>1.3431013431013432</v>
      </c>
      <c r="M15" s="19">
        <v>1.7094017094017095</v>
      </c>
    </row>
    <row r="16" spans="1:13" ht="13.5" customHeight="1">
      <c r="B16" s="213" t="s">
        <v>65</v>
      </c>
      <c r="C16" s="66">
        <v>1158</v>
      </c>
      <c r="D16" s="24">
        <v>244</v>
      </c>
      <c r="E16" s="70">
        <v>9</v>
      </c>
      <c r="F16" s="24">
        <v>228</v>
      </c>
      <c r="G16" s="70">
        <v>7</v>
      </c>
      <c r="H16" s="24">
        <v>868</v>
      </c>
      <c r="I16" s="70">
        <v>44</v>
      </c>
      <c r="J16" s="24">
        <v>811</v>
      </c>
      <c r="K16" s="70">
        <v>13</v>
      </c>
      <c r="L16" s="24">
        <v>14</v>
      </c>
      <c r="M16" s="25">
        <v>32</v>
      </c>
    </row>
    <row r="17" spans="2:13" ht="13.5" customHeight="1">
      <c r="B17" s="213"/>
      <c r="C17" s="17">
        <v>100</v>
      </c>
      <c r="D17" s="18">
        <v>21.070811744386873</v>
      </c>
      <c r="E17" s="65">
        <v>0.77720207253886009</v>
      </c>
      <c r="F17" s="18">
        <v>19.689119170984455</v>
      </c>
      <c r="G17" s="65">
        <v>0.60449050086355793</v>
      </c>
      <c r="H17" s="18">
        <v>74.95682210708118</v>
      </c>
      <c r="I17" s="65">
        <v>3.7996545768566494</v>
      </c>
      <c r="J17" s="18">
        <v>70.034542314335056</v>
      </c>
      <c r="K17" s="65">
        <v>1.1226252158894647</v>
      </c>
      <c r="L17" s="18">
        <v>1.2089810017271159</v>
      </c>
      <c r="M17" s="19">
        <v>2.7633851468048358</v>
      </c>
    </row>
    <row r="18" spans="2:13" ht="13.5" customHeight="1">
      <c r="B18" s="213" t="s">
        <v>66</v>
      </c>
      <c r="C18" s="66">
        <v>1105</v>
      </c>
      <c r="D18" s="24">
        <v>278</v>
      </c>
      <c r="E18" s="70">
        <v>21</v>
      </c>
      <c r="F18" s="24">
        <v>254</v>
      </c>
      <c r="G18" s="70">
        <v>3</v>
      </c>
      <c r="H18" s="24">
        <v>790</v>
      </c>
      <c r="I18" s="70">
        <v>45</v>
      </c>
      <c r="J18" s="24">
        <v>733</v>
      </c>
      <c r="K18" s="70">
        <v>12</v>
      </c>
      <c r="L18" s="24">
        <v>20</v>
      </c>
      <c r="M18" s="25">
        <v>17</v>
      </c>
    </row>
    <row r="19" spans="2:13" ht="13.5" customHeight="1">
      <c r="B19" s="213"/>
      <c r="C19" s="17">
        <v>100</v>
      </c>
      <c r="D19" s="18">
        <v>25.158371040723981</v>
      </c>
      <c r="E19" s="65">
        <v>1.9004524886877827</v>
      </c>
      <c r="F19" s="18">
        <v>22.986425339366516</v>
      </c>
      <c r="G19" s="65">
        <v>0.27149321266968324</v>
      </c>
      <c r="H19" s="18">
        <v>71.49321266968326</v>
      </c>
      <c r="I19" s="65">
        <v>4.0723981900452486</v>
      </c>
      <c r="J19" s="18">
        <v>66.334841628959268</v>
      </c>
      <c r="K19" s="65">
        <v>1.0859728506787329</v>
      </c>
      <c r="L19" s="18">
        <v>1.809954751131222</v>
      </c>
      <c r="M19" s="19">
        <v>1.5384615384615385</v>
      </c>
    </row>
    <row r="20" spans="2:13" ht="13.5" customHeight="1">
      <c r="B20" s="213" t="s">
        <v>67</v>
      </c>
      <c r="C20" s="66">
        <v>905</v>
      </c>
      <c r="D20" s="24">
        <v>488</v>
      </c>
      <c r="E20" s="70">
        <v>28</v>
      </c>
      <c r="F20" s="24">
        <v>453</v>
      </c>
      <c r="G20" s="70">
        <v>7</v>
      </c>
      <c r="H20" s="24">
        <v>370</v>
      </c>
      <c r="I20" s="70">
        <v>19</v>
      </c>
      <c r="J20" s="24">
        <v>347</v>
      </c>
      <c r="K20" s="70">
        <v>4</v>
      </c>
      <c r="L20" s="24">
        <v>29</v>
      </c>
      <c r="M20" s="25">
        <v>18</v>
      </c>
    </row>
    <row r="21" spans="2:13" ht="13.5" customHeight="1">
      <c r="B21" s="213"/>
      <c r="C21" s="17">
        <v>100</v>
      </c>
      <c r="D21" s="18">
        <v>53.922651933701658</v>
      </c>
      <c r="E21" s="65">
        <v>3.0939226519337018</v>
      </c>
      <c r="F21" s="18">
        <v>50.055248618784532</v>
      </c>
      <c r="G21" s="65">
        <v>0.77348066298342544</v>
      </c>
      <c r="H21" s="18">
        <v>40.883977900552487</v>
      </c>
      <c r="I21" s="65">
        <v>2.0994475138121547</v>
      </c>
      <c r="J21" s="18">
        <v>38.342541436464089</v>
      </c>
      <c r="K21" s="65">
        <v>0.44198895027624313</v>
      </c>
      <c r="L21" s="18">
        <v>3.2044198895027622</v>
      </c>
      <c r="M21" s="19">
        <v>1.9889502762430937</v>
      </c>
    </row>
    <row r="22" spans="2:13" ht="13.5" customHeight="1">
      <c r="B22" s="213" t="s">
        <v>68</v>
      </c>
      <c r="C22" s="66">
        <v>1068</v>
      </c>
      <c r="D22" s="24">
        <v>441</v>
      </c>
      <c r="E22" s="70">
        <v>26</v>
      </c>
      <c r="F22" s="24">
        <v>411</v>
      </c>
      <c r="G22" s="70">
        <v>4</v>
      </c>
      <c r="H22" s="24">
        <v>565</v>
      </c>
      <c r="I22" s="70">
        <v>80</v>
      </c>
      <c r="J22" s="24">
        <v>477</v>
      </c>
      <c r="K22" s="70">
        <v>8</v>
      </c>
      <c r="L22" s="24">
        <v>55</v>
      </c>
      <c r="M22" s="25">
        <v>7</v>
      </c>
    </row>
    <row r="23" spans="2:13" ht="13.5" customHeight="1">
      <c r="B23" s="213"/>
      <c r="C23" s="17">
        <v>100</v>
      </c>
      <c r="D23" s="18">
        <v>41.292134831460672</v>
      </c>
      <c r="E23" s="65">
        <v>2.4344569288389515</v>
      </c>
      <c r="F23" s="18">
        <v>38.483146067415731</v>
      </c>
      <c r="G23" s="65">
        <v>0.37453183520599254</v>
      </c>
      <c r="H23" s="18">
        <v>52.90262172284644</v>
      </c>
      <c r="I23" s="65">
        <v>7.4906367041198507</v>
      </c>
      <c r="J23" s="18">
        <v>44.662921348314605</v>
      </c>
      <c r="K23" s="65">
        <v>0.74906367041198507</v>
      </c>
      <c r="L23" s="18">
        <v>5.1498127340823974</v>
      </c>
      <c r="M23" s="19">
        <v>0.65543071161048694</v>
      </c>
    </row>
    <row r="24" spans="2:13" ht="13.5" customHeight="1">
      <c r="B24" s="213" t="s">
        <v>69</v>
      </c>
      <c r="C24" s="66">
        <v>552</v>
      </c>
      <c r="D24" s="24" t="s">
        <v>307</v>
      </c>
      <c r="E24" s="70" t="s">
        <v>307</v>
      </c>
      <c r="F24" s="24" t="s">
        <v>307</v>
      </c>
      <c r="G24" s="70" t="s">
        <v>307</v>
      </c>
      <c r="H24" s="24">
        <v>535</v>
      </c>
      <c r="I24" s="70">
        <v>18</v>
      </c>
      <c r="J24" s="24">
        <v>509</v>
      </c>
      <c r="K24" s="70">
        <v>8</v>
      </c>
      <c r="L24" s="24">
        <v>17</v>
      </c>
      <c r="M24" s="25" t="s">
        <v>307</v>
      </c>
    </row>
    <row r="25" spans="2:13" ht="13.5" customHeight="1">
      <c r="B25" s="213"/>
      <c r="C25" s="17">
        <v>100</v>
      </c>
      <c r="D25" s="68" t="s">
        <v>307</v>
      </c>
      <c r="E25" s="69" t="s">
        <v>307</v>
      </c>
      <c r="F25" s="68" t="s">
        <v>307</v>
      </c>
      <c r="G25" s="69" t="s">
        <v>307</v>
      </c>
      <c r="H25" s="18">
        <v>96.920289855072468</v>
      </c>
      <c r="I25" s="65">
        <v>3.2608695652173911</v>
      </c>
      <c r="J25" s="18">
        <v>92.210144927536234</v>
      </c>
      <c r="K25" s="65">
        <v>1.4492753623188406</v>
      </c>
      <c r="L25" s="18">
        <v>3.0797101449275366</v>
      </c>
      <c r="M25" s="109" t="s">
        <v>307</v>
      </c>
    </row>
    <row r="26" spans="2:13" ht="13.5" customHeight="1">
      <c r="B26" s="213" t="s">
        <v>70</v>
      </c>
      <c r="C26" s="66">
        <v>79</v>
      </c>
      <c r="D26" s="24">
        <v>16</v>
      </c>
      <c r="E26" s="70" t="s">
        <v>307</v>
      </c>
      <c r="F26" s="24">
        <v>14</v>
      </c>
      <c r="G26" s="70">
        <v>2</v>
      </c>
      <c r="H26" s="24">
        <v>51</v>
      </c>
      <c r="I26" s="70">
        <v>1</v>
      </c>
      <c r="J26" s="24">
        <v>43</v>
      </c>
      <c r="K26" s="70">
        <v>7</v>
      </c>
      <c r="L26" s="24">
        <v>1</v>
      </c>
      <c r="M26" s="25">
        <v>11</v>
      </c>
    </row>
    <row r="27" spans="2:13" ht="13.5" customHeight="1">
      <c r="B27" s="213"/>
      <c r="C27" s="17">
        <v>100</v>
      </c>
      <c r="D27" s="18">
        <v>20.253164556962027</v>
      </c>
      <c r="E27" s="69" t="s">
        <v>307</v>
      </c>
      <c r="F27" s="18">
        <v>17.721518987341771</v>
      </c>
      <c r="G27" s="65">
        <v>2.5316455696202533</v>
      </c>
      <c r="H27" s="18">
        <v>64.556962025316452</v>
      </c>
      <c r="I27" s="65">
        <v>1.2658227848101267</v>
      </c>
      <c r="J27" s="18">
        <v>54.430379746835442</v>
      </c>
      <c r="K27" s="65">
        <v>8.8607594936708853</v>
      </c>
      <c r="L27" s="18">
        <v>1.2658227848101267</v>
      </c>
      <c r="M27" s="19">
        <v>13.924050632911392</v>
      </c>
    </row>
    <row r="28" spans="2:13" ht="13.5" customHeight="1">
      <c r="B28" s="213" t="s">
        <v>56</v>
      </c>
      <c r="C28" s="66">
        <v>3492</v>
      </c>
      <c r="D28" s="24">
        <v>896</v>
      </c>
      <c r="E28" s="70">
        <v>46</v>
      </c>
      <c r="F28" s="24">
        <v>834</v>
      </c>
      <c r="G28" s="70">
        <v>16</v>
      </c>
      <c r="H28" s="24">
        <v>2446</v>
      </c>
      <c r="I28" s="70">
        <v>141</v>
      </c>
      <c r="J28" s="24">
        <v>2267</v>
      </c>
      <c r="K28" s="70">
        <v>38</v>
      </c>
      <c r="L28" s="24">
        <v>82</v>
      </c>
      <c r="M28" s="25">
        <v>68</v>
      </c>
    </row>
    <row r="29" spans="2:13" ht="13.5" customHeight="1">
      <c r="B29" s="213"/>
      <c r="C29" s="17">
        <v>100</v>
      </c>
      <c r="D29" s="18">
        <v>25.658648339060708</v>
      </c>
      <c r="E29" s="65">
        <v>1.3172966781214204</v>
      </c>
      <c r="F29" s="18">
        <v>23.883161512027492</v>
      </c>
      <c r="G29" s="65">
        <v>0.45819014891179843</v>
      </c>
      <c r="H29" s="18">
        <v>70.04581901489118</v>
      </c>
      <c r="I29" s="65">
        <v>4.0378006872852232</v>
      </c>
      <c r="J29" s="18">
        <v>64.919816723940443</v>
      </c>
      <c r="K29" s="65">
        <v>1.0882016036655211</v>
      </c>
      <c r="L29" s="18">
        <v>2.3482245131729669</v>
      </c>
      <c r="M29" s="19">
        <v>1.9473081328751431</v>
      </c>
    </row>
    <row r="30" spans="2:13" ht="13.5" customHeight="1">
      <c r="B30" s="213" t="s">
        <v>61</v>
      </c>
      <c r="C30" s="66">
        <v>265</v>
      </c>
      <c r="D30" s="24">
        <v>37</v>
      </c>
      <c r="E30" s="70" t="s">
        <v>307</v>
      </c>
      <c r="F30" s="24">
        <v>36</v>
      </c>
      <c r="G30" s="70">
        <v>1</v>
      </c>
      <c r="H30" s="24">
        <v>222</v>
      </c>
      <c r="I30" s="70">
        <v>13</v>
      </c>
      <c r="J30" s="24">
        <v>208</v>
      </c>
      <c r="K30" s="70">
        <v>1</v>
      </c>
      <c r="L30" s="24">
        <v>1</v>
      </c>
      <c r="M30" s="25">
        <v>5</v>
      </c>
    </row>
    <row r="31" spans="2:13" ht="13.5" customHeight="1">
      <c r="B31" s="213"/>
      <c r="C31" s="17">
        <v>100</v>
      </c>
      <c r="D31" s="18">
        <v>13.962264150943396</v>
      </c>
      <c r="E31" s="69" t="s">
        <v>307</v>
      </c>
      <c r="F31" s="18">
        <v>13.584905660377359</v>
      </c>
      <c r="G31" s="65">
        <v>0.37735849056603776</v>
      </c>
      <c r="H31" s="18">
        <v>83.773584905660385</v>
      </c>
      <c r="I31" s="65">
        <v>4.9056603773584913</v>
      </c>
      <c r="J31" s="18">
        <v>78.49056603773586</v>
      </c>
      <c r="K31" s="65">
        <v>0.37735849056603776</v>
      </c>
      <c r="L31" s="18">
        <v>0.37735849056603776</v>
      </c>
      <c r="M31" s="19">
        <v>1.8867924528301887</v>
      </c>
    </row>
    <row r="32" spans="2:13" ht="13.5" customHeight="1">
      <c r="B32" s="213" t="s">
        <v>62</v>
      </c>
      <c r="C32" s="66">
        <v>293</v>
      </c>
      <c r="D32" s="24">
        <v>54</v>
      </c>
      <c r="E32" s="70">
        <v>2</v>
      </c>
      <c r="F32" s="24">
        <v>50</v>
      </c>
      <c r="G32" s="70">
        <v>2</v>
      </c>
      <c r="H32" s="24">
        <v>227</v>
      </c>
      <c r="I32" s="70">
        <v>10</v>
      </c>
      <c r="J32" s="24">
        <v>214</v>
      </c>
      <c r="K32" s="70">
        <v>3</v>
      </c>
      <c r="L32" s="24">
        <v>4</v>
      </c>
      <c r="M32" s="25">
        <v>8</v>
      </c>
    </row>
    <row r="33" spans="2:13" ht="13.5" customHeight="1">
      <c r="B33" s="213"/>
      <c r="C33" s="17">
        <v>100</v>
      </c>
      <c r="D33" s="18">
        <v>18.430034129692832</v>
      </c>
      <c r="E33" s="65">
        <v>0.68259385665529015</v>
      </c>
      <c r="F33" s="18">
        <v>17.064846416382252</v>
      </c>
      <c r="G33" s="65">
        <v>0.68259385665529015</v>
      </c>
      <c r="H33" s="18">
        <v>77.474402730375431</v>
      </c>
      <c r="I33" s="65">
        <v>3.4129692832764507</v>
      </c>
      <c r="J33" s="18">
        <v>73.037542662116039</v>
      </c>
      <c r="K33" s="65">
        <v>1.0238907849829351</v>
      </c>
      <c r="L33" s="18">
        <v>1.3651877133105803</v>
      </c>
      <c r="M33" s="19">
        <v>2.7303754266211606</v>
      </c>
    </row>
    <row r="34" spans="2:13" ht="13.5" customHeight="1">
      <c r="B34" s="213" t="s">
        <v>63</v>
      </c>
      <c r="C34" s="66">
        <v>308</v>
      </c>
      <c r="D34" s="24">
        <v>64</v>
      </c>
      <c r="E34" s="70">
        <v>7</v>
      </c>
      <c r="F34" s="24">
        <v>55</v>
      </c>
      <c r="G34" s="70">
        <v>2</v>
      </c>
      <c r="H34" s="24">
        <v>229</v>
      </c>
      <c r="I34" s="70">
        <v>18</v>
      </c>
      <c r="J34" s="24">
        <v>205</v>
      </c>
      <c r="K34" s="70">
        <v>6</v>
      </c>
      <c r="L34" s="24">
        <v>4</v>
      </c>
      <c r="M34" s="25">
        <v>11</v>
      </c>
    </row>
    <row r="35" spans="2:13" ht="13.5" customHeight="1">
      <c r="B35" s="213"/>
      <c r="C35" s="17">
        <v>100</v>
      </c>
      <c r="D35" s="18">
        <v>20.779220779220779</v>
      </c>
      <c r="E35" s="65">
        <v>2.2727272727272729</v>
      </c>
      <c r="F35" s="18">
        <v>17.857142857142858</v>
      </c>
      <c r="G35" s="65">
        <v>0.64935064935064934</v>
      </c>
      <c r="H35" s="18">
        <v>74.350649350649363</v>
      </c>
      <c r="I35" s="65">
        <v>5.8441558441558437</v>
      </c>
      <c r="J35" s="18">
        <v>66.558441558441558</v>
      </c>
      <c r="K35" s="65">
        <v>1.948051948051948</v>
      </c>
      <c r="L35" s="18">
        <v>1.2987012987012987</v>
      </c>
      <c r="M35" s="19">
        <v>3.5714285714285712</v>
      </c>
    </row>
    <row r="36" spans="2:13" ht="13.5" customHeight="1">
      <c r="B36" s="213" t="s">
        <v>64</v>
      </c>
      <c r="C36" s="66">
        <v>398</v>
      </c>
      <c r="D36" s="24">
        <v>90</v>
      </c>
      <c r="E36" s="70">
        <v>3</v>
      </c>
      <c r="F36" s="24">
        <v>87</v>
      </c>
      <c r="G36" s="70" t="s">
        <v>307</v>
      </c>
      <c r="H36" s="24">
        <v>297</v>
      </c>
      <c r="I36" s="70">
        <v>18</v>
      </c>
      <c r="J36" s="24">
        <v>276</v>
      </c>
      <c r="K36" s="70">
        <v>3</v>
      </c>
      <c r="L36" s="24">
        <v>5</v>
      </c>
      <c r="M36" s="25">
        <v>6</v>
      </c>
    </row>
    <row r="37" spans="2:13" ht="13.5" customHeight="1">
      <c r="B37" s="213"/>
      <c r="C37" s="17">
        <v>100</v>
      </c>
      <c r="D37" s="18">
        <v>22.613065326633166</v>
      </c>
      <c r="E37" s="65">
        <v>0.75376884422110546</v>
      </c>
      <c r="F37" s="18">
        <v>21.859296482412059</v>
      </c>
      <c r="G37" s="69" t="s">
        <v>307</v>
      </c>
      <c r="H37" s="18">
        <v>74.623115577889436</v>
      </c>
      <c r="I37" s="65">
        <v>4.5226130653266337</v>
      </c>
      <c r="J37" s="18">
        <v>69.346733668341713</v>
      </c>
      <c r="K37" s="65">
        <v>0.75376884422110546</v>
      </c>
      <c r="L37" s="18">
        <v>1.256281407035176</v>
      </c>
      <c r="M37" s="19">
        <v>1.5075376884422109</v>
      </c>
    </row>
    <row r="38" spans="2:13" ht="13.5" customHeight="1">
      <c r="B38" s="213" t="s">
        <v>65</v>
      </c>
      <c r="C38" s="66">
        <v>536</v>
      </c>
      <c r="D38" s="24">
        <v>105</v>
      </c>
      <c r="E38" s="70">
        <v>2</v>
      </c>
      <c r="F38" s="24">
        <v>100</v>
      </c>
      <c r="G38" s="70">
        <v>3</v>
      </c>
      <c r="H38" s="24">
        <v>405</v>
      </c>
      <c r="I38" s="70">
        <v>11</v>
      </c>
      <c r="J38" s="24">
        <v>386</v>
      </c>
      <c r="K38" s="70">
        <v>8</v>
      </c>
      <c r="L38" s="24">
        <v>8</v>
      </c>
      <c r="M38" s="25">
        <v>18</v>
      </c>
    </row>
    <row r="39" spans="2:13" ht="13.5" customHeight="1">
      <c r="B39" s="213"/>
      <c r="C39" s="17">
        <v>100</v>
      </c>
      <c r="D39" s="18">
        <v>19.589552238805972</v>
      </c>
      <c r="E39" s="65">
        <v>0.37313432835820892</v>
      </c>
      <c r="F39" s="18">
        <v>18.656716417910449</v>
      </c>
      <c r="G39" s="65">
        <v>0.55970149253731338</v>
      </c>
      <c r="H39" s="18">
        <v>75.559701492537314</v>
      </c>
      <c r="I39" s="65">
        <v>2.0522388059701493</v>
      </c>
      <c r="J39" s="18">
        <v>72.014925373134332</v>
      </c>
      <c r="K39" s="65">
        <v>1.4925373134328357</v>
      </c>
      <c r="L39" s="18">
        <v>1.4925373134328357</v>
      </c>
      <c r="M39" s="19">
        <v>3.3582089552238807</v>
      </c>
    </row>
    <row r="40" spans="2:13" ht="13.5" customHeight="1">
      <c r="B40" s="213" t="s">
        <v>66</v>
      </c>
      <c r="C40" s="66">
        <v>518</v>
      </c>
      <c r="D40" s="24">
        <v>135</v>
      </c>
      <c r="E40" s="70">
        <v>7</v>
      </c>
      <c r="F40" s="24">
        <v>126</v>
      </c>
      <c r="G40" s="70">
        <v>2</v>
      </c>
      <c r="H40" s="24">
        <v>365</v>
      </c>
      <c r="I40" s="70">
        <v>17</v>
      </c>
      <c r="J40" s="24">
        <v>343</v>
      </c>
      <c r="K40" s="70">
        <v>5</v>
      </c>
      <c r="L40" s="24">
        <v>12</v>
      </c>
      <c r="M40" s="25">
        <v>6</v>
      </c>
    </row>
    <row r="41" spans="2:13" ht="13.5" customHeight="1">
      <c r="B41" s="213"/>
      <c r="C41" s="17">
        <v>100</v>
      </c>
      <c r="D41" s="18">
        <v>26.061776061776058</v>
      </c>
      <c r="E41" s="65">
        <v>1.3513513513513513</v>
      </c>
      <c r="F41" s="18">
        <v>24.324324324324326</v>
      </c>
      <c r="G41" s="65">
        <v>0.38610038610038611</v>
      </c>
      <c r="H41" s="18">
        <v>70.463320463320471</v>
      </c>
      <c r="I41" s="65">
        <v>3.2818532818532815</v>
      </c>
      <c r="J41" s="18">
        <v>66.21621621621621</v>
      </c>
      <c r="K41" s="65">
        <v>0.96525096525096521</v>
      </c>
      <c r="L41" s="18">
        <v>2.3166023166023164</v>
      </c>
      <c r="M41" s="19">
        <v>1.1583011583011582</v>
      </c>
    </row>
    <row r="42" spans="2:13" ht="13.5" customHeight="1">
      <c r="B42" s="213" t="s">
        <v>67</v>
      </c>
      <c r="C42" s="66">
        <v>452</v>
      </c>
      <c r="D42" s="24">
        <v>223</v>
      </c>
      <c r="E42" s="70">
        <v>14</v>
      </c>
      <c r="F42" s="24">
        <v>205</v>
      </c>
      <c r="G42" s="70">
        <v>4</v>
      </c>
      <c r="H42" s="24">
        <v>199</v>
      </c>
      <c r="I42" s="70">
        <v>10</v>
      </c>
      <c r="J42" s="24">
        <v>185</v>
      </c>
      <c r="K42" s="70">
        <v>4</v>
      </c>
      <c r="L42" s="24">
        <v>18</v>
      </c>
      <c r="M42" s="25">
        <v>12</v>
      </c>
    </row>
    <row r="43" spans="2:13" ht="13.5" customHeight="1">
      <c r="B43" s="213"/>
      <c r="C43" s="17">
        <v>100</v>
      </c>
      <c r="D43" s="18">
        <v>49.336283185840706</v>
      </c>
      <c r="E43" s="65">
        <v>3.0973451327433628</v>
      </c>
      <c r="F43" s="18">
        <v>45.353982300884951</v>
      </c>
      <c r="G43" s="65">
        <v>0.88495575221238942</v>
      </c>
      <c r="H43" s="18">
        <v>44.026548672566371</v>
      </c>
      <c r="I43" s="65">
        <v>2.2123893805309733</v>
      </c>
      <c r="J43" s="18">
        <v>40.929203539823014</v>
      </c>
      <c r="K43" s="65">
        <v>0.88495575221238942</v>
      </c>
      <c r="L43" s="18">
        <v>3.9823008849557522</v>
      </c>
      <c r="M43" s="19">
        <v>2.6548672566371683</v>
      </c>
    </row>
    <row r="44" spans="2:13" ht="13.5" customHeight="1">
      <c r="B44" s="213" t="s">
        <v>68</v>
      </c>
      <c r="C44" s="66">
        <v>473</v>
      </c>
      <c r="D44" s="24">
        <v>184</v>
      </c>
      <c r="E44" s="70">
        <v>11</v>
      </c>
      <c r="F44" s="24">
        <v>172</v>
      </c>
      <c r="G44" s="70">
        <v>1</v>
      </c>
      <c r="H44" s="24">
        <v>263</v>
      </c>
      <c r="I44" s="70">
        <v>39</v>
      </c>
      <c r="J44" s="24">
        <v>220</v>
      </c>
      <c r="K44" s="70">
        <v>4</v>
      </c>
      <c r="L44" s="24">
        <v>25</v>
      </c>
      <c r="M44" s="25">
        <v>1</v>
      </c>
    </row>
    <row r="45" spans="2:13" ht="13.5" customHeight="1">
      <c r="B45" s="213"/>
      <c r="C45" s="17">
        <v>100</v>
      </c>
      <c r="D45" s="18">
        <v>38.900634249471459</v>
      </c>
      <c r="E45" s="65">
        <v>2.3255813953488373</v>
      </c>
      <c r="F45" s="18">
        <v>36.363636363636367</v>
      </c>
      <c r="G45" s="65">
        <v>0.21141649048625794</v>
      </c>
      <c r="H45" s="18">
        <v>55.602536997885835</v>
      </c>
      <c r="I45" s="65">
        <v>8.2452431289640593</v>
      </c>
      <c r="J45" s="18">
        <v>46.511627906976742</v>
      </c>
      <c r="K45" s="65">
        <v>0.84566596194503174</v>
      </c>
      <c r="L45" s="18">
        <v>5.2854122621564485</v>
      </c>
      <c r="M45" s="19">
        <v>0.21141649048625794</v>
      </c>
    </row>
    <row r="46" spans="2:13" ht="13.5" customHeight="1">
      <c r="B46" s="213" t="s">
        <v>69</v>
      </c>
      <c r="C46" s="66">
        <v>228</v>
      </c>
      <c r="D46" s="24" t="s">
        <v>307</v>
      </c>
      <c r="E46" s="70" t="s">
        <v>307</v>
      </c>
      <c r="F46" s="24" t="s">
        <v>307</v>
      </c>
      <c r="G46" s="70" t="s">
        <v>307</v>
      </c>
      <c r="H46" s="24">
        <v>224</v>
      </c>
      <c r="I46" s="70">
        <v>5</v>
      </c>
      <c r="J46" s="24">
        <v>216</v>
      </c>
      <c r="K46" s="70">
        <v>3</v>
      </c>
      <c r="L46" s="24">
        <v>4</v>
      </c>
      <c r="M46" s="25" t="s">
        <v>307</v>
      </c>
    </row>
    <row r="47" spans="2:13" ht="13.5" customHeight="1">
      <c r="B47" s="213"/>
      <c r="C47" s="17">
        <v>100</v>
      </c>
      <c r="D47" s="68" t="s">
        <v>307</v>
      </c>
      <c r="E47" s="69" t="s">
        <v>307</v>
      </c>
      <c r="F47" s="68" t="s">
        <v>307</v>
      </c>
      <c r="G47" s="69" t="s">
        <v>307</v>
      </c>
      <c r="H47" s="18">
        <v>98.245614035087712</v>
      </c>
      <c r="I47" s="65">
        <v>2.1929824561403506</v>
      </c>
      <c r="J47" s="18">
        <v>94.73684210526315</v>
      </c>
      <c r="K47" s="65">
        <v>1.3157894736842104</v>
      </c>
      <c r="L47" s="18">
        <v>1.7543859649122806</v>
      </c>
      <c r="M47" s="109" t="s">
        <v>307</v>
      </c>
    </row>
    <row r="48" spans="2:13">
      <c r="B48" s="213" t="s">
        <v>70</v>
      </c>
      <c r="C48" s="66">
        <v>21</v>
      </c>
      <c r="D48" s="21">
        <v>4</v>
      </c>
      <c r="E48" s="67" t="s">
        <v>307</v>
      </c>
      <c r="F48" s="21">
        <v>3</v>
      </c>
      <c r="G48" s="67">
        <v>1</v>
      </c>
      <c r="H48" s="21">
        <v>15</v>
      </c>
      <c r="I48" s="67" t="s">
        <v>307</v>
      </c>
      <c r="J48" s="21">
        <v>14</v>
      </c>
      <c r="K48" s="67">
        <v>1</v>
      </c>
      <c r="L48" s="21">
        <v>1</v>
      </c>
      <c r="M48" s="22">
        <v>1</v>
      </c>
    </row>
    <row r="49" spans="2:13">
      <c r="B49" s="213"/>
      <c r="C49" s="17">
        <v>100</v>
      </c>
      <c r="D49" s="18">
        <v>19.047619047619047</v>
      </c>
      <c r="E49" s="69" t="s">
        <v>307</v>
      </c>
      <c r="F49" s="18">
        <v>14.285714285714285</v>
      </c>
      <c r="G49" s="65">
        <v>4.7619047619047619</v>
      </c>
      <c r="H49" s="18">
        <v>71.428571428571431</v>
      </c>
      <c r="I49" s="69" t="s">
        <v>307</v>
      </c>
      <c r="J49" s="18">
        <v>66.666666666666657</v>
      </c>
      <c r="K49" s="65">
        <v>4.7619047619047619</v>
      </c>
      <c r="L49" s="18">
        <v>4.7619047619047619</v>
      </c>
      <c r="M49" s="19">
        <v>4.7619047619047619</v>
      </c>
    </row>
    <row r="50" spans="2:13">
      <c r="B50" s="213" t="s">
        <v>57</v>
      </c>
      <c r="C50" s="66">
        <v>3821</v>
      </c>
      <c r="D50" s="24">
        <v>1028</v>
      </c>
      <c r="E50" s="70">
        <v>72</v>
      </c>
      <c r="F50" s="24">
        <v>944</v>
      </c>
      <c r="G50" s="70">
        <v>12</v>
      </c>
      <c r="H50" s="24">
        <v>2640</v>
      </c>
      <c r="I50" s="70">
        <v>204</v>
      </c>
      <c r="J50" s="24">
        <v>2400</v>
      </c>
      <c r="K50" s="70">
        <v>36</v>
      </c>
      <c r="L50" s="24">
        <v>81</v>
      </c>
      <c r="M50" s="25">
        <v>72</v>
      </c>
    </row>
    <row r="51" spans="2:13">
      <c r="B51" s="213"/>
      <c r="C51" s="17">
        <v>100</v>
      </c>
      <c r="D51" s="18">
        <v>26.903951845066736</v>
      </c>
      <c r="E51" s="65">
        <v>1.884323475529966</v>
      </c>
      <c r="F51" s="18">
        <v>24.705574456948444</v>
      </c>
      <c r="G51" s="65">
        <v>0.31405391258832765</v>
      </c>
      <c r="H51" s="18">
        <v>69.091860769432088</v>
      </c>
      <c r="I51" s="65">
        <v>5.3389165140015704</v>
      </c>
      <c r="J51" s="18">
        <v>62.81078251766553</v>
      </c>
      <c r="K51" s="65">
        <v>0.94216173776498302</v>
      </c>
      <c r="L51" s="18">
        <v>2.1198639099712118</v>
      </c>
      <c r="M51" s="19">
        <v>1.884323475529966</v>
      </c>
    </row>
    <row r="52" spans="2:13">
      <c r="B52" s="213" t="s">
        <v>61</v>
      </c>
      <c r="C52" s="66">
        <v>268</v>
      </c>
      <c r="D52" s="24">
        <v>36</v>
      </c>
      <c r="E52" s="70">
        <v>1</v>
      </c>
      <c r="F52" s="24">
        <v>35</v>
      </c>
      <c r="G52" s="70" t="s">
        <v>307</v>
      </c>
      <c r="H52" s="24">
        <v>224</v>
      </c>
      <c r="I52" s="70">
        <v>9</v>
      </c>
      <c r="J52" s="24">
        <v>210</v>
      </c>
      <c r="K52" s="70">
        <v>5</v>
      </c>
      <c r="L52" s="24">
        <v>1</v>
      </c>
      <c r="M52" s="25">
        <v>7</v>
      </c>
    </row>
    <row r="53" spans="2:13">
      <c r="B53" s="213"/>
      <c r="C53" s="17">
        <v>100</v>
      </c>
      <c r="D53" s="18">
        <v>13.432835820895523</v>
      </c>
      <c r="E53" s="65">
        <v>0.37313432835820892</v>
      </c>
      <c r="F53" s="18">
        <v>13.059701492537313</v>
      </c>
      <c r="G53" s="69" t="s">
        <v>307</v>
      </c>
      <c r="H53" s="18">
        <v>83.582089552238799</v>
      </c>
      <c r="I53" s="65">
        <v>3.3582089552238807</v>
      </c>
      <c r="J53" s="18">
        <v>78.358208955223887</v>
      </c>
      <c r="K53" s="65">
        <v>1.8656716417910446</v>
      </c>
      <c r="L53" s="18">
        <v>0.37313432835820892</v>
      </c>
      <c r="M53" s="19">
        <v>2.6119402985074625</v>
      </c>
    </row>
    <row r="54" spans="2:13">
      <c r="B54" s="213" t="s">
        <v>62</v>
      </c>
      <c r="C54" s="66">
        <v>237</v>
      </c>
      <c r="D54" s="24">
        <v>44</v>
      </c>
      <c r="E54" s="70">
        <v>1</v>
      </c>
      <c r="F54" s="24">
        <v>43</v>
      </c>
      <c r="G54" s="70" t="s">
        <v>307</v>
      </c>
      <c r="H54" s="24">
        <v>189</v>
      </c>
      <c r="I54" s="70">
        <v>7</v>
      </c>
      <c r="J54" s="24">
        <v>179</v>
      </c>
      <c r="K54" s="70">
        <v>3</v>
      </c>
      <c r="L54" s="24">
        <v>1</v>
      </c>
      <c r="M54" s="25">
        <v>3</v>
      </c>
    </row>
    <row r="55" spans="2:13">
      <c r="B55" s="213"/>
      <c r="C55" s="17">
        <v>100</v>
      </c>
      <c r="D55" s="18">
        <v>18.565400843881857</v>
      </c>
      <c r="E55" s="65">
        <v>0.42194092827004215</v>
      </c>
      <c r="F55" s="18">
        <v>18.143459915611814</v>
      </c>
      <c r="G55" s="69" t="s">
        <v>307</v>
      </c>
      <c r="H55" s="18">
        <v>79.74683544303798</v>
      </c>
      <c r="I55" s="65">
        <v>2.9535864978902953</v>
      </c>
      <c r="J55" s="18">
        <v>75.527426160337555</v>
      </c>
      <c r="K55" s="65">
        <v>1.2658227848101267</v>
      </c>
      <c r="L55" s="18">
        <v>0.42194092827004215</v>
      </c>
      <c r="M55" s="19">
        <v>1.2658227848101267</v>
      </c>
    </row>
    <row r="56" spans="2:13">
      <c r="B56" s="213" t="s">
        <v>63</v>
      </c>
      <c r="C56" s="66">
        <v>284</v>
      </c>
      <c r="D56" s="24">
        <v>58</v>
      </c>
      <c r="E56" s="70">
        <v>10</v>
      </c>
      <c r="F56" s="24">
        <v>48</v>
      </c>
      <c r="G56" s="70" t="s">
        <v>307</v>
      </c>
      <c r="H56" s="24">
        <v>209</v>
      </c>
      <c r="I56" s="70">
        <v>34</v>
      </c>
      <c r="J56" s="24">
        <v>173</v>
      </c>
      <c r="K56" s="70">
        <v>2</v>
      </c>
      <c r="L56" s="24">
        <v>5</v>
      </c>
      <c r="M56" s="25">
        <v>12</v>
      </c>
    </row>
    <row r="57" spans="2:13">
      <c r="B57" s="213"/>
      <c r="C57" s="17">
        <v>100</v>
      </c>
      <c r="D57" s="18">
        <v>20.422535211267608</v>
      </c>
      <c r="E57" s="65">
        <v>3.5211267605633805</v>
      </c>
      <c r="F57" s="18">
        <v>16.901408450704224</v>
      </c>
      <c r="G57" s="69" t="s">
        <v>307</v>
      </c>
      <c r="H57" s="18">
        <v>73.591549295774655</v>
      </c>
      <c r="I57" s="65">
        <v>11.971830985915492</v>
      </c>
      <c r="J57" s="18">
        <v>60.915492957746473</v>
      </c>
      <c r="K57" s="65">
        <v>0.70422535211267612</v>
      </c>
      <c r="L57" s="18">
        <v>1.7605633802816902</v>
      </c>
      <c r="M57" s="19">
        <v>4.225352112676056</v>
      </c>
    </row>
    <row r="58" spans="2:13">
      <c r="B58" s="213" t="s">
        <v>64</v>
      </c>
      <c r="C58" s="66">
        <v>419</v>
      </c>
      <c r="D58" s="24">
        <v>80</v>
      </c>
      <c r="E58" s="70">
        <v>10</v>
      </c>
      <c r="F58" s="24">
        <v>70</v>
      </c>
      <c r="G58" s="70" t="s">
        <v>307</v>
      </c>
      <c r="H58" s="24">
        <v>325</v>
      </c>
      <c r="I58" s="70">
        <v>29</v>
      </c>
      <c r="J58" s="24">
        <v>292</v>
      </c>
      <c r="K58" s="70">
        <v>4</v>
      </c>
      <c r="L58" s="24">
        <v>6</v>
      </c>
      <c r="M58" s="25">
        <v>8</v>
      </c>
    </row>
    <row r="59" spans="2:13">
      <c r="B59" s="213"/>
      <c r="C59" s="17">
        <v>100</v>
      </c>
      <c r="D59" s="18">
        <v>19.093078758949879</v>
      </c>
      <c r="E59" s="65">
        <v>2.3866348448687349</v>
      </c>
      <c r="F59" s="18">
        <v>16.706443914081145</v>
      </c>
      <c r="G59" s="69" t="s">
        <v>307</v>
      </c>
      <c r="H59" s="18">
        <v>77.565632458233893</v>
      </c>
      <c r="I59" s="65">
        <v>6.9212410501193311</v>
      </c>
      <c r="J59" s="18">
        <v>69.689737470167074</v>
      </c>
      <c r="K59" s="65">
        <v>0.95465393794749409</v>
      </c>
      <c r="L59" s="18">
        <v>1.431980906921241</v>
      </c>
      <c r="M59" s="19">
        <v>1.9093078758949882</v>
      </c>
    </row>
    <row r="60" spans="2:13">
      <c r="B60" s="213" t="s">
        <v>65</v>
      </c>
      <c r="C60" s="66">
        <v>621</v>
      </c>
      <c r="D60" s="24">
        <v>138</v>
      </c>
      <c r="E60" s="70">
        <v>7</v>
      </c>
      <c r="F60" s="24">
        <v>127</v>
      </c>
      <c r="G60" s="70">
        <v>4</v>
      </c>
      <c r="H60" s="24">
        <v>463</v>
      </c>
      <c r="I60" s="70">
        <v>33</v>
      </c>
      <c r="J60" s="24">
        <v>425</v>
      </c>
      <c r="K60" s="70">
        <v>5</v>
      </c>
      <c r="L60" s="24">
        <v>6</v>
      </c>
      <c r="M60" s="25">
        <v>14</v>
      </c>
    </row>
    <row r="61" spans="2:13">
      <c r="B61" s="213"/>
      <c r="C61" s="17">
        <v>100</v>
      </c>
      <c r="D61" s="18">
        <v>22.222222222222221</v>
      </c>
      <c r="E61" s="65">
        <v>1.1272141706924315</v>
      </c>
      <c r="F61" s="18">
        <v>20.450885668276971</v>
      </c>
      <c r="G61" s="65">
        <v>0.64412238325281801</v>
      </c>
      <c r="H61" s="18">
        <v>74.557165861513681</v>
      </c>
      <c r="I61" s="65">
        <v>5.3140096618357484</v>
      </c>
      <c r="J61" s="18">
        <v>68.438003220611918</v>
      </c>
      <c r="K61" s="65">
        <v>0.80515297906602246</v>
      </c>
      <c r="L61" s="18">
        <v>0.96618357487922701</v>
      </c>
      <c r="M61" s="19">
        <v>2.2544283413848629</v>
      </c>
    </row>
    <row r="62" spans="2:13">
      <c r="B62" s="213" t="s">
        <v>66</v>
      </c>
      <c r="C62" s="66">
        <v>586</v>
      </c>
      <c r="D62" s="24">
        <v>142</v>
      </c>
      <c r="E62" s="70">
        <v>14</v>
      </c>
      <c r="F62" s="24">
        <v>127</v>
      </c>
      <c r="G62" s="70">
        <v>1</v>
      </c>
      <c r="H62" s="24">
        <v>425</v>
      </c>
      <c r="I62" s="70">
        <v>28</v>
      </c>
      <c r="J62" s="24">
        <v>390</v>
      </c>
      <c r="K62" s="70">
        <v>7</v>
      </c>
      <c r="L62" s="24">
        <v>8</v>
      </c>
      <c r="M62" s="25">
        <v>11</v>
      </c>
    </row>
    <row r="63" spans="2:13">
      <c r="B63" s="213"/>
      <c r="C63" s="17">
        <v>100</v>
      </c>
      <c r="D63" s="18">
        <v>24.232081911262799</v>
      </c>
      <c r="E63" s="65">
        <v>2.3890784982935154</v>
      </c>
      <c r="F63" s="18">
        <v>21.672354948805463</v>
      </c>
      <c r="G63" s="65">
        <v>0.17064846416382254</v>
      </c>
      <c r="H63" s="18">
        <v>72.525597269624569</v>
      </c>
      <c r="I63" s="65">
        <v>4.7781569965870307</v>
      </c>
      <c r="J63" s="18">
        <v>66.552901023890783</v>
      </c>
      <c r="K63" s="65">
        <v>1.1945392491467577</v>
      </c>
      <c r="L63" s="18">
        <v>1.3651877133105803</v>
      </c>
      <c r="M63" s="19">
        <v>1.877133105802048</v>
      </c>
    </row>
    <row r="64" spans="2:13">
      <c r="B64" s="213" t="s">
        <v>67</v>
      </c>
      <c r="C64" s="66">
        <v>453</v>
      </c>
      <c r="D64" s="24">
        <v>265</v>
      </c>
      <c r="E64" s="70">
        <v>14</v>
      </c>
      <c r="F64" s="24">
        <v>248</v>
      </c>
      <c r="G64" s="70">
        <v>3</v>
      </c>
      <c r="H64" s="24">
        <v>171</v>
      </c>
      <c r="I64" s="70">
        <v>9</v>
      </c>
      <c r="J64" s="24">
        <v>162</v>
      </c>
      <c r="K64" s="70" t="s">
        <v>307</v>
      </c>
      <c r="L64" s="24">
        <v>11</v>
      </c>
      <c r="M64" s="25">
        <v>6</v>
      </c>
    </row>
    <row r="65" spans="2:13">
      <c r="B65" s="213"/>
      <c r="C65" s="17">
        <v>100</v>
      </c>
      <c r="D65" s="18">
        <v>58.498896247240616</v>
      </c>
      <c r="E65" s="65">
        <v>3.0905077262693159</v>
      </c>
      <c r="F65" s="18">
        <v>54.746136865342166</v>
      </c>
      <c r="G65" s="65">
        <v>0.66225165562913912</v>
      </c>
      <c r="H65" s="18">
        <v>37.748344370860927</v>
      </c>
      <c r="I65" s="65">
        <v>1.9867549668874174</v>
      </c>
      <c r="J65" s="18">
        <v>35.76158940397351</v>
      </c>
      <c r="K65" s="69" t="s">
        <v>307</v>
      </c>
      <c r="L65" s="18">
        <v>2.4282560706401766</v>
      </c>
      <c r="M65" s="19">
        <v>1.3245033112582782</v>
      </c>
    </row>
    <row r="66" spans="2:13">
      <c r="B66" s="213" t="s">
        <v>68</v>
      </c>
      <c r="C66" s="66">
        <v>594</v>
      </c>
      <c r="D66" s="24">
        <v>257</v>
      </c>
      <c r="E66" s="70">
        <v>15</v>
      </c>
      <c r="F66" s="24">
        <v>239</v>
      </c>
      <c r="G66" s="70">
        <v>3</v>
      </c>
      <c r="H66" s="24">
        <v>301</v>
      </c>
      <c r="I66" s="70">
        <v>41</v>
      </c>
      <c r="J66" s="24">
        <v>256</v>
      </c>
      <c r="K66" s="70">
        <v>4</v>
      </c>
      <c r="L66" s="24">
        <v>30</v>
      </c>
      <c r="M66" s="25">
        <v>6</v>
      </c>
    </row>
    <row r="67" spans="2:13">
      <c r="B67" s="213"/>
      <c r="C67" s="17">
        <v>100</v>
      </c>
      <c r="D67" s="18">
        <v>43.265993265993266</v>
      </c>
      <c r="E67" s="65">
        <v>2.5252525252525251</v>
      </c>
      <c r="F67" s="18">
        <v>40.235690235690235</v>
      </c>
      <c r="G67" s="65">
        <v>0.50505050505050508</v>
      </c>
      <c r="H67" s="18">
        <v>50.673400673400671</v>
      </c>
      <c r="I67" s="65">
        <v>6.9023569023569031</v>
      </c>
      <c r="J67" s="18">
        <v>43.097643097643093</v>
      </c>
      <c r="K67" s="65">
        <v>0.67340067340067333</v>
      </c>
      <c r="L67" s="18">
        <v>5.0505050505050502</v>
      </c>
      <c r="M67" s="19">
        <v>1.0101010101010102</v>
      </c>
    </row>
    <row r="68" spans="2:13">
      <c r="B68" s="213" t="s">
        <v>69</v>
      </c>
      <c r="C68" s="66">
        <v>324</v>
      </c>
      <c r="D68" s="24" t="s">
        <v>307</v>
      </c>
      <c r="E68" s="70" t="s">
        <v>307</v>
      </c>
      <c r="F68" s="24" t="s">
        <v>307</v>
      </c>
      <c r="G68" s="70" t="s">
        <v>307</v>
      </c>
      <c r="H68" s="24">
        <v>311</v>
      </c>
      <c r="I68" s="70">
        <v>13</v>
      </c>
      <c r="J68" s="24">
        <v>293</v>
      </c>
      <c r="K68" s="70">
        <v>5</v>
      </c>
      <c r="L68" s="24">
        <v>13</v>
      </c>
      <c r="M68" s="25" t="s">
        <v>307</v>
      </c>
    </row>
    <row r="69" spans="2:13">
      <c r="B69" s="213"/>
      <c r="C69" s="17">
        <v>100</v>
      </c>
      <c r="D69" s="68" t="s">
        <v>307</v>
      </c>
      <c r="E69" s="69" t="s">
        <v>307</v>
      </c>
      <c r="F69" s="68" t="s">
        <v>307</v>
      </c>
      <c r="G69" s="69" t="s">
        <v>307</v>
      </c>
      <c r="H69" s="18">
        <v>95.987654320987659</v>
      </c>
      <c r="I69" s="65">
        <v>4.0123456790123457</v>
      </c>
      <c r="J69" s="18">
        <v>90.432098765432102</v>
      </c>
      <c r="K69" s="65">
        <v>1.5432098765432098</v>
      </c>
      <c r="L69" s="18">
        <v>4.0123456790123457</v>
      </c>
      <c r="M69" s="109" t="s">
        <v>307</v>
      </c>
    </row>
    <row r="70" spans="2:13">
      <c r="B70" s="213" t="s">
        <v>70</v>
      </c>
      <c r="C70" s="66">
        <v>35</v>
      </c>
      <c r="D70" s="24">
        <v>8</v>
      </c>
      <c r="E70" s="70" t="s">
        <v>307</v>
      </c>
      <c r="F70" s="24">
        <v>7</v>
      </c>
      <c r="G70" s="70">
        <v>1</v>
      </c>
      <c r="H70" s="24">
        <v>22</v>
      </c>
      <c r="I70" s="70">
        <v>1</v>
      </c>
      <c r="J70" s="24">
        <v>20</v>
      </c>
      <c r="K70" s="70">
        <v>1</v>
      </c>
      <c r="L70" s="24" t="s">
        <v>307</v>
      </c>
      <c r="M70" s="25">
        <v>5</v>
      </c>
    </row>
    <row r="71" spans="2:13">
      <c r="B71" s="213"/>
      <c r="C71" s="17">
        <v>100</v>
      </c>
      <c r="D71" s="18">
        <v>22.857142857142858</v>
      </c>
      <c r="E71" s="69" t="s">
        <v>307</v>
      </c>
      <c r="F71" s="18">
        <v>20</v>
      </c>
      <c r="G71" s="65">
        <v>2.8571428571428572</v>
      </c>
      <c r="H71" s="18">
        <v>62.857142857142854</v>
      </c>
      <c r="I71" s="65">
        <v>2.8571428571428572</v>
      </c>
      <c r="J71" s="18">
        <v>57.142857142857139</v>
      </c>
      <c r="K71" s="65">
        <v>2.8571428571428572</v>
      </c>
      <c r="L71" s="68" t="s">
        <v>307</v>
      </c>
      <c r="M71" s="19">
        <v>14.285714285714285</v>
      </c>
    </row>
    <row r="72" spans="2:13">
      <c r="B72" s="213" t="s">
        <v>58</v>
      </c>
      <c r="C72" s="66">
        <v>56</v>
      </c>
      <c r="D72" s="24">
        <v>12</v>
      </c>
      <c r="E72" s="70" t="s">
        <v>307</v>
      </c>
      <c r="F72" s="24">
        <v>11</v>
      </c>
      <c r="G72" s="70">
        <v>1</v>
      </c>
      <c r="H72" s="24">
        <v>37</v>
      </c>
      <c r="I72" s="70" t="s">
        <v>307</v>
      </c>
      <c r="J72" s="24">
        <v>31</v>
      </c>
      <c r="K72" s="70">
        <v>6</v>
      </c>
      <c r="L72" s="24">
        <v>1</v>
      </c>
      <c r="M72" s="25">
        <v>6</v>
      </c>
    </row>
    <row r="73" spans="2:13">
      <c r="B73" s="213"/>
      <c r="C73" s="17">
        <v>100</v>
      </c>
      <c r="D73" s="18">
        <v>21.428571428571427</v>
      </c>
      <c r="E73" s="69" t="s">
        <v>307</v>
      </c>
      <c r="F73" s="18">
        <v>19.642857142857142</v>
      </c>
      <c r="G73" s="65">
        <v>1.7857142857142856</v>
      </c>
      <c r="H73" s="18">
        <v>66.071428571428569</v>
      </c>
      <c r="I73" s="69" t="s">
        <v>307</v>
      </c>
      <c r="J73" s="18">
        <v>55.357142857142861</v>
      </c>
      <c r="K73" s="65">
        <v>10.714285714285714</v>
      </c>
      <c r="L73" s="18">
        <v>1.7857142857142856</v>
      </c>
      <c r="M73" s="19">
        <v>10.714285714285714</v>
      </c>
    </row>
    <row r="74" spans="2:13">
      <c r="B74" s="213" t="s">
        <v>71</v>
      </c>
      <c r="C74" s="66">
        <v>2105</v>
      </c>
      <c r="D74" s="24">
        <v>756</v>
      </c>
      <c r="E74" s="70">
        <v>45</v>
      </c>
      <c r="F74" s="24">
        <v>701</v>
      </c>
      <c r="G74" s="70">
        <v>10</v>
      </c>
      <c r="H74" s="24">
        <v>1245</v>
      </c>
      <c r="I74" s="70">
        <v>105</v>
      </c>
      <c r="J74" s="24">
        <v>1122</v>
      </c>
      <c r="K74" s="70">
        <v>18</v>
      </c>
      <c r="L74" s="24">
        <v>86</v>
      </c>
      <c r="M74" s="25">
        <v>18</v>
      </c>
    </row>
    <row r="75" spans="2:13">
      <c r="B75" s="213"/>
      <c r="C75" s="17">
        <v>100</v>
      </c>
      <c r="D75" s="18">
        <v>35.914489311163891</v>
      </c>
      <c r="E75" s="65">
        <v>2.1377672209026128</v>
      </c>
      <c r="F75" s="18">
        <v>33.301662707838481</v>
      </c>
      <c r="G75" s="65">
        <v>0.47505938242280288</v>
      </c>
      <c r="H75" s="18">
        <v>59.14489311163895</v>
      </c>
      <c r="I75" s="65">
        <v>4.9881235154394297</v>
      </c>
      <c r="J75" s="18">
        <v>53.301662707838481</v>
      </c>
      <c r="K75" s="65">
        <v>0.85510688836104509</v>
      </c>
      <c r="L75" s="18">
        <v>4.0855106888361048</v>
      </c>
      <c r="M75" s="19">
        <v>0.85510688836104509</v>
      </c>
    </row>
    <row r="76" spans="2:13">
      <c r="B76" s="213" t="s">
        <v>72</v>
      </c>
      <c r="C76" s="66">
        <v>947</v>
      </c>
      <c r="D76" s="24">
        <v>335</v>
      </c>
      <c r="E76" s="70">
        <v>20</v>
      </c>
      <c r="F76" s="24">
        <v>310</v>
      </c>
      <c r="G76" s="70">
        <v>5</v>
      </c>
      <c r="H76" s="24">
        <v>565</v>
      </c>
      <c r="I76" s="70">
        <v>48</v>
      </c>
      <c r="J76" s="24">
        <v>508</v>
      </c>
      <c r="K76" s="70">
        <v>9</v>
      </c>
      <c r="L76" s="24">
        <v>38</v>
      </c>
      <c r="M76" s="25">
        <v>9</v>
      </c>
    </row>
    <row r="77" spans="2:13">
      <c r="B77" s="213"/>
      <c r="C77" s="17">
        <v>100</v>
      </c>
      <c r="D77" s="18">
        <v>35.374868004223863</v>
      </c>
      <c r="E77" s="65">
        <v>2.1119324181626187</v>
      </c>
      <c r="F77" s="18">
        <v>32.734952481520594</v>
      </c>
      <c r="G77" s="65">
        <v>0.52798310454065467</v>
      </c>
      <c r="H77" s="18">
        <v>59.662090813093982</v>
      </c>
      <c r="I77" s="65">
        <v>5.0686378035902857</v>
      </c>
      <c r="J77" s="18">
        <v>53.643083421330516</v>
      </c>
      <c r="K77" s="65">
        <v>0.9503695881731784</v>
      </c>
      <c r="L77" s="18">
        <v>4.0126715945089755</v>
      </c>
      <c r="M77" s="19">
        <v>0.9503695881731784</v>
      </c>
    </row>
    <row r="78" spans="2:13">
      <c r="B78" s="213" t="s">
        <v>73</v>
      </c>
      <c r="C78" s="66">
        <v>1157</v>
      </c>
      <c r="D78" s="24">
        <v>421</v>
      </c>
      <c r="E78" s="70">
        <v>25</v>
      </c>
      <c r="F78" s="24">
        <v>391</v>
      </c>
      <c r="G78" s="70">
        <v>5</v>
      </c>
      <c r="H78" s="24">
        <v>679</v>
      </c>
      <c r="I78" s="70">
        <v>57</v>
      </c>
      <c r="J78" s="24">
        <v>613</v>
      </c>
      <c r="K78" s="70">
        <v>9</v>
      </c>
      <c r="L78" s="24">
        <v>48</v>
      </c>
      <c r="M78" s="25">
        <v>9</v>
      </c>
    </row>
    <row r="79" spans="2:13">
      <c r="B79" s="214"/>
      <c r="C79" s="27">
        <v>100</v>
      </c>
      <c r="D79" s="28">
        <v>36.387208297320655</v>
      </c>
      <c r="E79" s="71">
        <v>2.1607605877268798</v>
      </c>
      <c r="F79" s="28">
        <v>33.7942955920484</v>
      </c>
      <c r="G79" s="71">
        <v>0.43215211754537602</v>
      </c>
      <c r="H79" s="28">
        <v>58.686257562662057</v>
      </c>
      <c r="I79" s="71">
        <v>4.9265341400172868</v>
      </c>
      <c r="J79" s="28">
        <v>52.98184961106309</v>
      </c>
      <c r="K79" s="71">
        <v>0.77787381158167668</v>
      </c>
      <c r="L79" s="28">
        <v>4.1486603284356089</v>
      </c>
      <c r="M79" s="29">
        <v>0.77787381158167668</v>
      </c>
    </row>
    <row r="80" spans="2:13">
      <c r="C80" s="31"/>
      <c r="M80" s="62"/>
    </row>
    <row r="81" spans="3:13">
      <c r="C81" s="128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3:13">
      <c r="M82" s="62"/>
    </row>
    <row r="83" spans="3:13">
      <c r="M83" s="62"/>
    </row>
    <row r="84" spans="3:13">
      <c r="M84" s="62"/>
    </row>
    <row r="85" spans="3:13">
      <c r="M85" s="62"/>
    </row>
    <row r="86" spans="3:13">
      <c r="M86" s="62"/>
    </row>
    <row r="87" spans="3:13">
      <c r="M87" s="62"/>
    </row>
    <row r="88" spans="3:13">
      <c r="M88" s="62"/>
    </row>
    <row r="89" spans="3:13">
      <c r="M89" s="62"/>
    </row>
    <row r="90" spans="3:13">
      <c r="M90" s="62"/>
    </row>
    <row r="91" spans="3:13">
      <c r="M91" s="62"/>
    </row>
    <row r="92" spans="3:13">
      <c r="M92" s="62"/>
    </row>
    <row r="93" spans="3:13">
      <c r="M93" s="62"/>
    </row>
    <row r="94" spans="3:13">
      <c r="M94" s="62"/>
    </row>
    <row r="95" spans="3:13">
      <c r="M95" s="62"/>
    </row>
    <row r="96" spans="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</sheetData>
  <mergeCells count="49">
    <mergeCell ref="M3:M5"/>
    <mergeCell ref="H3:H5"/>
    <mergeCell ref="L3:L5"/>
    <mergeCell ref="E3:E5"/>
    <mergeCell ref="F3:F5"/>
    <mergeCell ref="G3:G5"/>
    <mergeCell ref="I3:I5"/>
    <mergeCell ref="J3:J5"/>
    <mergeCell ref="K3:K5"/>
    <mergeCell ref="B40:B41"/>
    <mergeCell ref="B42:B43"/>
    <mergeCell ref="B44:B45"/>
    <mergeCell ref="B30:B31"/>
    <mergeCell ref="B32:B33"/>
    <mergeCell ref="B38:B39"/>
    <mergeCell ref="B36:B37"/>
    <mergeCell ref="B34:B35"/>
    <mergeCell ref="C3:C5"/>
    <mergeCell ref="B8:B9"/>
    <mergeCell ref="B10:B11"/>
    <mergeCell ref="B6:B7"/>
    <mergeCell ref="B22:B23"/>
    <mergeCell ref="B48:B49"/>
    <mergeCell ref="B78:B79"/>
    <mergeCell ref="B66:B67"/>
    <mergeCell ref="B68:B69"/>
    <mergeCell ref="B74:B75"/>
    <mergeCell ref="B76:B77"/>
    <mergeCell ref="B70:B71"/>
    <mergeCell ref="B72:B73"/>
    <mergeCell ref="B50:B51"/>
    <mergeCell ref="B52:B53"/>
    <mergeCell ref="B62:B63"/>
    <mergeCell ref="D3:D5"/>
    <mergeCell ref="B64:B65"/>
    <mergeCell ref="B58:B59"/>
    <mergeCell ref="B60:B61"/>
    <mergeCell ref="B56:B57"/>
    <mergeCell ref="B2:B5"/>
    <mergeCell ref="B14:B15"/>
    <mergeCell ref="B16:B17"/>
    <mergeCell ref="B28:B29"/>
    <mergeCell ref="B20:B21"/>
    <mergeCell ref="B26:B27"/>
    <mergeCell ref="B18:B19"/>
    <mergeCell ref="B46:B47"/>
    <mergeCell ref="B54:B55"/>
    <mergeCell ref="B24:B25"/>
    <mergeCell ref="B12:B13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J62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5" t="s">
        <v>13</v>
      </c>
      <c r="C1" s="5"/>
      <c r="D1" s="5"/>
      <c r="E1" s="5"/>
      <c r="F1" s="5"/>
      <c r="G1" s="5"/>
      <c r="H1" s="5"/>
      <c r="I1" s="5"/>
    </row>
    <row r="2" spans="1:10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  <c r="J2" s="61"/>
    </row>
    <row r="3" spans="1:10" s="13" customFormat="1" ht="12" customHeight="1">
      <c r="A3" s="61"/>
      <c r="B3" s="222"/>
      <c r="C3" s="239" t="s">
        <v>220</v>
      </c>
      <c r="D3" s="217" t="s">
        <v>99</v>
      </c>
      <c r="E3" s="235" t="s">
        <v>100</v>
      </c>
      <c r="F3" s="235" t="s">
        <v>101</v>
      </c>
      <c r="G3" s="257" t="s">
        <v>50</v>
      </c>
      <c r="H3" s="257" t="s">
        <v>102</v>
      </c>
      <c r="I3" s="255" t="s">
        <v>55</v>
      </c>
    </row>
    <row r="4" spans="1:10" s="13" customFormat="1" ht="12" customHeight="1">
      <c r="A4" s="61"/>
      <c r="B4" s="222"/>
      <c r="C4" s="239"/>
      <c r="D4" s="217"/>
      <c r="E4" s="235"/>
      <c r="F4" s="235"/>
      <c r="G4" s="257"/>
      <c r="H4" s="257"/>
      <c r="I4" s="255"/>
    </row>
    <row r="5" spans="1:10" ht="120" customHeight="1">
      <c r="A5" s="62"/>
      <c r="B5" s="223"/>
      <c r="C5" s="240"/>
      <c r="D5" s="218"/>
      <c r="E5" s="236"/>
      <c r="F5" s="236"/>
      <c r="G5" s="258"/>
      <c r="H5" s="258"/>
      <c r="I5" s="256"/>
    </row>
    <row r="6" spans="1:10" ht="13.5" customHeight="1">
      <c r="B6" s="219" t="s">
        <v>60</v>
      </c>
      <c r="C6" s="16">
        <v>7369</v>
      </c>
      <c r="D6" s="15">
        <v>5543</v>
      </c>
      <c r="E6" s="64">
        <v>1131</v>
      </c>
      <c r="F6" s="15">
        <v>302</v>
      </c>
      <c r="G6" s="64">
        <v>108</v>
      </c>
      <c r="H6" s="15">
        <v>133</v>
      </c>
      <c r="I6" s="16">
        <v>152</v>
      </c>
    </row>
    <row r="7" spans="1:10" ht="13.5" customHeight="1">
      <c r="B7" s="213"/>
      <c r="C7" s="17">
        <v>100</v>
      </c>
      <c r="D7" s="18">
        <v>75.220518387840954</v>
      </c>
      <c r="E7" s="65">
        <v>15.348079793730493</v>
      </c>
      <c r="F7" s="18">
        <v>4.0982494232596016</v>
      </c>
      <c r="G7" s="65">
        <v>1.4655991314968109</v>
      </c>
      <c r="H7" s="18">
        <v>1.8048581897136655</v>
      </c>
      <c r="I7" s="19">
        <v>2.0626950739584746</v>
      </c>
    </row>
    <row r="8" spans="1:10" ht="13.5" customHeight="1">
      <c r="B8" s="213" t="s">
        <v>244</v>
      </c>
      <c r="C8" s="22">
        <v>4867</v>
      </c>
      <c r="D8" s="21">
        <v>3632</v>
      </c>
      <c r="E8" s="67">
        <v>738</v>
      </c>
      <c r="F8" s="21">
        <v>237</v>
      </c>
      <c r="G8" s="67">
        <v>89</v>
      </c>
      <c r="H8" s="21">
        <v>80</v>
      </c>
      <c r="I8" s="22">
        <v>91</v>
      </c>
    </row>
    <row r="9" spans="1:10" ht="13.5" customHeight="1">
      <c r="B9" s="213"/>
      <c r="C9" s="17">
        <v>100</v>
      </c>
      <c r="D9" s="18">
        <v>74.625025683172382</v>
      </c>
      <c r="E9" s="65">
        <v>15.163344976371482</v>
      </c>
      <c r="F9" s="18">
        <v>4.869529484281899</v>
      </c>
      <c r="G9" s="65">
        <v>1.8286418738442574</v>
      </c>
      <c r="H9" s="18">
        <v>1.6437230326689953</v>
      </c>
      <c r="I9" s="19">
        <v>1.8697349496609821</v>
      </c>
    </row>
    <row r="10" spans="1:10" ht="13.5" customHeight="1">
      <c r="B10" s="213" t="s">
        <v>221</v>
      </c>
      <c r="C10" s="22">
        <v>477</v>
      </c>
      <c r="D10" s="24">
        <v>350</v>
      </c>
      <c r="E10" s="70">
        <v>74</v>
      </c>
      <c r="F10" s="24">
        <v>29</v>
      </c>
      <c r="G10" s="70">
        <v>18</v>
      </c>
      <c r="H10" s="24">
        <v>5</v>
      </c>
      <c r="I10" s="25">
        <v>1</v>
      </c>
    </row>
    <row r="11" spans="1:10" ht="13.5" customHeight="1">
      <c r="B11" s="213"/>
      <c r="C11" s="17">
        <v>100</v>
      </c>
      <c r="D11" s="18">
        <v>73.375262054507346</v>
      </c>
      <c r="E11" s="65">
        <v>15.513626834381553</v>
      </c>
      <c r="F11" s="18">
        <v>6.0796645702306078</v>
      </c>
      <c r="G11" s="65">
        <v>3.7735849056603774</v>
      </c>
      <c r="H11" s="18">
        <v>1.0482180293501049</v>
      </c>
      <c r="I11" s="19">
        <v>0.20964360587002098</v>
      </c>
    </row>
    <row r="12" spans="1:10" ht="13.5" customHeight="1">
      <c r="B12" s="213" t="s">
        <v>222</v>
      </c>
      <c r="C12" s="22">
        <v>530</v>
      </c>
      <c r="D12" s="24">
        <v>415</v>
      </c>
      <c r="E12" s="70">
        <v>56</v>
      </c>
      <c r="F12" s="24">
        <v>31</v>
      </c>
      <c r="G12" s="70">
        <v>6</v>
      </c>
      <c r="H12" s="24">
        <v>16</v>
      </c>
      <c r="I12" s="25">
        <v>6</v>
      </c>
    </row>
    <row r="13" spans="1:10" ht="13.5" customHeight="1">
      <c r="B13" s="213"/>
      <c r="C13" s="17">
        <v>100</v>
      </c>
      <c r="D13" s="18">
        <v>78.301886792452834</v>
      </c>
      <c r="E13" s="65">
        <v>10.566037735849058</v>
      </c>
      <c r="F13" s="18">
        <v>5.8490566037735849</v>
      </c>
      <c r="G13" s="65">
        <v>1.1320754716981132</v>
      </c>
      <c r="H13" s="18">
        <v>3.0188679245283021</v>
      </c>
      <c r="I13" s="19">
        <v>1.1320754716981132</v>
      </c>
    </row>
    <row r="14" spans="1:10" ht="13.5" customHeight="1">
      <c r="B14" s="213" t="s">
        <v>223</v>
      </c>
      <c r="C14" s="22">
        <v>603</v>
      </c>
      <c r="D14" s="24">
        <v>496</v>
      </c>
      <c r="E14" s="70">
        <v>58</v>
      </c>
      <c r="F14" s="24">
        <v>31</v>
      </c>
      <c r="G14" s="70">
        <v>9</v>
      </c>
      <c r="H14" s="24">
        <v>3</v>
      </c>
      <c r="I14" s="25">
        <v>6</v>
      </c>
    </row>
    <row r="15" spans="1:10" ht="13.5" customHeight="1">
      <c r="B15" s="213"/>
      <c r="C15" s="17">
        <v>100</v>
      </c>
      <c r="D15" s="18">
        <v>82.255389718076287</v>
      </c>
      <c r="E15" s="65">
        <v>9.6185737976782768</v>
      </c>
      <c r="F15" s="18">
        <v>5.140961857379768</v>
      </c>
      <c r="G15" s="65">
        <v>1.4925373134328357</v>
      </c>
      <c r="H15" s="18">
        <v>0.49751243781094528</v>
      </c>
      <c r="I15" s="19">
        <v>0.99502487562189057</v>
      </c>
    </row>
    <row r="16" spans="1:10" ht="13.5" customHeight="1">
      <c r="B16" s="213" t="s">
        <v>224</v>
      </c>
      <c r="C16" s="22">
        <v>644</v>
      </c>
      <c r="D16" s="24">
        <v>477</v>
      </c>
      <c r="E16" s="70">
        <v>88</v>
      </c>
      <c r="F16" s="24">
        <v>39</v>
      </c>
      <c r="G16" s="70">
        <v>13</v>
      </c>
      <c r="H16" s="24">
        <v>11</v>
      </c>
      <c r="I16" s="25">
        <v>16</v>
      </c>
    </row>
    <row r="17" spans="2:9" ht="13.5" customHeight="1">
      <c r="B17" s="213"/>
      <c r="C17" s="17">
        <v>100</v>
      </c>
      <c r="D17" s="18">
        <v>74.068322981366464</v>
      </c>
      <c r="E17" s="65">
        <v>13.664596273291925</v>
      </c>
      <c r="F17" s="18">
        <v>6.0559006211180124</v>
      </c>
      <c r="G17" s="65">
        <v>2.018633540372671</v>
      </c>
      <c r="H17" s="18">
        <v>1.7080745341614907</v>
      </c>
      <c r="I17" s="19">
        <v>2.4844720496894408</v>
      </c>
    </row>
    <row r="18" spans="2:9" ht="13.5" customHeight="1">
      <c r="B18" s="213" t="s">
        <v>225</v>
      </c>
      <c r="C18" s="22">
        <v>1075</v>
      </c>
      <c r="D18" s="24">
        <v>807</v>
      </c>
      <c r="E18" s="70">
        <v>165</v>
      </c>
      <c r="F18" s="24">
        <v>49</v>
      </c>
      <c r="G18" s="70">
        <v>14</v>
      </c>
      <c r="H18" s="24">
        <v>11</v>
      </c>
      <c r="I18" s="25">
        <v>29</v>
      </c>
    </row>
    <row r="19" spans="2:9" ht="13.5" customHeight="1">
      <c r="B19" s="213"/>
      <c r="C19" s="17">
        <v>100</v>
      </c>
      <c r="D19" s="18">
        <v>75.069767441860463</v>
      </c>
      <c r="E19" s="65">
        <v>15.348837209302326</v>
      </c>
      <c r="F19" s="18">
        <v>4.5581395348837201</v>
      </c>
      <c r="G19" s="65">
        <v>1.3023255813953489</v>
      </c>
      <c r="H19" s="18">
        <v>1.0232558139534882</v>
      </c>
      <c r="I19" s="19">
        <v>2.6976744186046511</v>
      </c>
    </row>
    <row r="20" spans="2:9" ht="13.5" customHeight="1">
      <c r="B20" s="213" t="s">
        <v>226</v>
      </c>
      <c r="C20" s="22">
        <v>740</v>
      </c>
      <c r="D20" s="24">
        <v>464</v>
      </c>
      <c r="E20" s="70">
        <v>192</v>
      </c>
      <c r="F20" s="24">
        <v>25</v>
      </c>
      <c r="G20" s="70">
        <v>20</v>
      </c>
      <c r="H20" s="24">
        <v>20</v>
      </c>
      <c r="I20" s="25">
        <v>19</v>
      </c>
    </row>
    <row r="21" spans="2:9" ht="13.5" customHeight="1">
      <c r="B21" s="213"/>
      <c r="C21" s="17">
        <v>100</v>
      </c>
      <c r="D21" s="18">
        <v>62.702702702702709</v>
      </c>
      <c r="E21" s="65">
        <v>25.945945945945947</v>
      </c>
      <c r="F21" s="18">
        <v>3.3783783783783785</v>
      </c>
      <c r="G21" s="65">
        <v>2.7027027027027026</v>
      </c>
      <c r="H21" s="18">
        <v>2.7027027027027026</v>
      </c>
      <c r="I21" s="19">
        <v>2.5675675675675675</v>
      </c>
    </row>
    <row r="22" spans="2:9" ht="13.5" customHeight="1">
      <c r="B22" s="213" t="s">
        <v>227</v>
      </c>
      <c r="C22" s="22">
        <v>798</v>
      </c>
      <c r="D22" s="24">
        <v>623</v>
      </c>
      <c r="E22" s="70">
        <v>105</v>
      </c>
      <c r="F22" s="24">
        <v>33</v>
      </c>
      <c r="G22" s="70">
        <v>9</v>
      </c>
      <c r="H22" s="24">
        <v>14</v>
      </c>
      <c r="I22" s="25">
        <v>14</v>
      </c>
    </row>
    <row r="23" spans="2:9" ht="13.5" customHeight="1">
      <c r="B23" s="213"/>
      <c r="C23" s="17">
        <v>100</v>
      </c>
      <c r="D23" s="18">
        <v>78.070175438596493</v>
      </c>
      <c r="E23" s="65">
        <v>13.157894736842104</v>
      </c>
      <c r="F23" s="18">
        <v>4.1353383458646613</v>
      </c>
      <c r="G23" s="65">
        <v>1.1278195488721803</v>
      </c>
      <c r="H23" s="18">
        <v>1.7543859649122806</v>
      </c>
      <c r="I23" s="19">
        <v>1.7543859649122806</v>
      </c>
    </row>
    <row r="24" spans="2:9" ht="13.5" customHeight="1">
      <c r="B24" s="213" t="s">
        <v>245</v>
      </c>
      <c r="C24" s="22">
        <v>2502</v>
      </c>
      <c r="D24" s="24">
        <v>1911</v>
      </c>
      <c r="E24" s="70">
        <v>393</v>
      </c>
      <c r="F24" s="24">
        <v>65</v>
      </c>
      <c r="G24" s="70">
        <v>19</v>
      </c>
      <c r="H24" s="24">
        <v>53</v>
      </c>
      <c r="I24" s="25">
        <v>61</v>
      </c>
    </row>
    <row r="25" spans="2:9" ht="13.5" customHeight="1">
      <c r="B25" s="213"/>
      <c r="C25" s="17">
        <v>100</v>
      </c>
      <c r="D25" s="18">
        <v>76.378896882494004</v>
      </c>
      <c r="E25" s="65">
        <v>15.707434052757794</v>
      </c>
      <c r="F25" s="18">
        <v>2.5979216626698642</v>
      </c>
      <c r="G25" s="65">
        <v>0.75939248601119103</v>
      </c>
      <c r="H25" s="18">
        <v>2.1183053557154277</v>
      </c>
      <c r="I25" s="19">
        <v>2.4380495603517187</v>
      </c>
    </row>
    <row r="26" spans="2:9" ht="13.5" customHeight="1">
      <c r="B26" s="213" t="s">
        <v>228</v>
      </c>
      <c r="C26" s="22">
        <v>204</v>
      </c>
      <c r="D26" s="24">
        <v>143</v>
      </c>
      <c r="E26" s="70">
        <v>45</v>
      </c>
      <c r="F26" s="24">
        <v>2</v>
      </c>
      <c r="G26" s="70" t="s">
        <v>307</v>
      </c>
      <c r="H26" s="24">
        <v>1</v>
      </c>
      <c r="I26" s="25">
        <v>13</v>
      </c>
    </row>
    <row r="27" spans="2:9" ht="13.5" customHeight="1">
      <c r="B27" s="213"/>
      <c r="C27" s="17">
        <v>100</v>
      </c>
      <c r="D27" s="18">
        <v>70.098039215686271</v>
      </c>
      <c r="E27" s="65">
        <v>22.058823529411764</v>
      </c>
      <c r="F27" s="18">
        <v>0.98039215686274506</v>
      </c>
      <c r="G27" s="69" t="s">
        <v>307</v>
      </c>
      <c r="H27" s="18">
        <v>0.49019607843137253</v>
      </c>
      <c r="I27" s="19">
        <v>6.3725490196078427</v>
      </c>
    </row>
    <row r="28" spans="2:9" ht="13.5" customHeight="1">
      <c r="B28" s="213" t="s">
        <v>229</v>
      </c>
      <c r="C28" s="22">
        <v>883</v>
      </c>
      <c r="D28" s="24">
        <v>662</v>
      </c>
      <c r="E28" s="70">
        <v>139</v>
      </c>
      <c r="F28" s="24">
        <v>24</v>
      </c>
      <c r="G28" s="70">
        <v>9</v>
      </c>
      <c r="H28" s="24">
        <v>22</v>
      </c>
      <c r="I28" s="25">
        <v>27</v>
      </c>
    </row>
    <row r="29" spans="2:9" ht="13.5" customHeight="1">
      <c r="B29" s="213"/>
      <c r="C29" s="17">
        <v>100</v>
      </c>
      <c r="D29" s="18">
        <v>74.971687429218576</v>
      </c>
      <c r="E29" s="65">
        <v>15.741789354473386</v>
      </c>
      <c r="F29" s="18">
        <v>2.7180067950169877</v>
      </c>
      <c r="G29" s="65">
        <v>1.0192525481313703</v>
      </c>
      <c r="H29" s="18">
        <v>2.491506228765572</v>
      </c>
      <c r="I29" s="19">
        <v>3.057757644394111</v>
      </c>
    </row>
    <row r="30" spans="2:9" ht="13.5" customHeight="1">
      <c r="B30" s="213" t="s">
        <v>230</v>
      </c>
      <c r="C30" s="22">
        <v>390</v>
      </c>
      <c r="D30" s="24">
        <v>288</v>
      </c>
      <c r="E30" s="70">
        <v>76</v>
      </c>
      <c r="F30" s="24">
        <v>7</v>
      </c>
      <c r="G30" s="70">
        <v>2</v>
      </c>
      <c r="H30" s="24">
        <v>9</v>
      </c>
      <c r="I30" s="25">
        <v>8</v>
      </c>
    </row>
    <row r="31" spans="2:9" ht="13.5" customHeight="1">
      <c r="B31" s="213"/>
      <c r="C31" s="17">
        <v>100</v>
      </c>
      <c r="D31" s="18">
        <v>73.846153846153854</v>
      </c>
      <c r="E31" s="65">
        <v>19.487179487179489</v>
      </c>
      <c r="F31" s="18">
        <v>1.7948717948717947</v>
      </c>
      <c r="G31" s="65">
        <v>0.51282051282051277</v>
      </c>
      <c r="H31" s="18">
        <v>2.3076923076923079</v>
      </c>
      <c r="I31" s="19">
        <v>2.0512820512820511</v>
      </c>
    </row>
    <row r="32" spans="2:9" ht="13.5" customHeight="1">
      <c r="B32" s="213" t="s">
        <v>231</v>
      </c>
      <c r="C32" s="22">
        <v>615</v>
      </c>
      <c r="D32" s="24">
        <v>479</v>
      </c>
      <c r="E32" s="70">
        <v>78</v>
      </c>
      <c r="F32" s="24">
        <v>28</v>
      </c>
      <c r="G32" s="70">
        <v>6</v>
      </c>
      <c r="H32" s="24">
        <v>14</v>
      </c>
      <c r="I32" s="25">
        <v>10</v>
      </c>
    </row>
    <row r="33" spans="2:9" ht="13.5" customHeight="1">
      <c r="B33" s="213"/>
      <c r="C33" s="17">
        <v>100</v>
      </c>
      <c r="D33" s="18">
        <v>77.886178861788608</v>
      </c>
      <c r="E33" s="65">
        <v>12.682926829268293</v>
      </c>
      <c r="F33" s="18">
        <v>4.5528455284552845</v>
      </c>
      <c r="G33" s="65">
        <v>0.97560975609756095</v>
      </c>
      <c r="H33" s="18">
        <v>2.2764227642276422</v>
      </c>
      <c r="I33" s="19">
        <v>1.6260162601626018</v>
      </c>
    </row>
    <row r="34" spans="2:9" ht="13.5" customHeight="1">
      <c r="B34" s="213" t="s">
        <v>232</v>
      </c>
      <c r="C34" s="22">
        <f t="shared" ref="C34" si="0">SUM(D34:I34)</f>
        <v>410</v>
      </c>
      <c r="D34" s="24">
        <v>339</v>
      </c>
      <c r="E34" s="70">
        <v>55</v>
      </c>
      <c r="F34" s="24">
        <v>4</v>
      </c>
      <c r="G34" s="70">
        <v>2</v>
      </c>
      <c r="H34" s="24">
        <v>7</v>
      </c>
      <c r="I34" s="25">
        <v>3</v>
      </c>
    </row>
    <row r="35" spans="2:9" ht="13.5" customHeight="1">
      <c r="B35" s="214"/>
      <c r="C35" s="27">
        <v>100</v>
      </c>
      <c r="D35" s="28">
        <v>82.682926829268283</v>
      </c>
      <c r="E35" s="71">
        <v>13.414634146341465</v>
      </c>
      <c r="F35" s="28">
        <v>0.97560975609756095</v>
      </c>
      <c r="G35" s="71">
        <v>0.48780487804878048</v>
      </c>
      <c r="H35" s="28">
        <v>1.7073170731707319</v>
      </c>
      <c r="I35" s="29">
        <v>0.73170731707317083</v>
      </c>
    </row>
    <row r="36" spans="2:9" ht="13.5" customHeight="1">
      <c r="I36" s="62"/>
    </row>
    <row r="37" spans="2:9" ht="13.5" customHeight="1">
      <c r="D37" s="30"/>
      <c r="E37" s="30"/>
      <c r="F37" s="30"/>
      <c r="G37" s="30"/>
      <c r="H37" s="30"/>
      <c r="I37" s="30"/>
    </row>
    <row r="38" spans="2:9">
      <c r="C38" s="31"/>
      <c r="D38" s="31"/>
      <c r="E38" s="31"/>
      <c r="F38" s="31"/>
      <c r="G38" s="31"/>
      <c r="H38" s="31"/>
      <c r="I38" s="104"/>
    </row>
    <row r="39" spans="2:9">
      <c r="I39" s="62"/>
    </row>
    <row r="40" spans="2:9">
      <c r="I40" s="62"/>
    </row>
    <row r="41" spans="2:9">
      <c r="I41" s="62"/>
    </row>
    <row r="42" spans="2:9">
      <c r="I42" s="62"/>
    </row>
    <row r="43" spans="2:9">
      <c r="I43" s="62"/>
    </row>
    <row r="44" spans="2:9">
      <c r="I44" s="62"/>
    </row>
    <row r="45" spans="2:9">
      <c r="I45" s="62"/>
    </row>
    <row r="46" spans="2:9">
      <c r="I46" s="62"/>
    </row>
    <row r="47" spans="2:9">
      <c r="I47" s="62"/>
    </row>
    <row r="48" spans="2:9">
      <c r="I48" s="62"/>
    </row>
    <row r="49" spans="9:9">
      <c r="I49" s="62"/>
    </row>
    <row r="50" spans="9:9">
      <c r="I50" s="62"/>
    </row>
    <row r="51" spans="9:9">
      <c r="I51" s="62"/>
    </row>
    <row r="52" spans="9:9">
      <c r="I52" s="62"/>
    </row>
    <row r="53" spans="9:9">
      <c r="I53" s="62"/>
    </row>
    <row r="54" spans="9:9">
      <c r="I54" s="62"/>
    </row>
    <row r="55" spans="9:9">
      <c r="I55" s="62"/>
    </row>
    <row r="56" spans="9:9">
      <c r="I56" s="62"/>
    </row>
    <row r="57" spans="9:9">
      <c r="I57" s="62"/>
    </row>
    <row r="58" spans="9:9">
      <c r="I58" s="62"/>
    </row>
    <row r="59" spans="9:9">
      <c r="I59" s="62"/>
    </row>
    <row r="60" spans="9:9">
      <c r="I60" s="62"/>
    </row>
    <row r="61" spans="9:9">
      <c r="I61" s="62"/>
    </row>
    <row r="62" spans="9:9">
      <c r="I62" s="62"/>
    </row>
  </sheetData>
  <mergeCells count="23">
    <mergeCell ref="B12:B13"/>
    <mergeCell ref="B14:B15"/>
    <mergeCell ref="B16:B17"/>
    <mergeCell ref="B18:B19"/>
    <mergeCell ref="B24:B25"/>
    <mergeCell ref="B20:B21"/>
    <mergeCell ref="B22:B23"/>
    <mergeCell ref="B34:B35"/>
    <mergeCell ref="B28:B29"/>
    <mergeCell ref="B30:B31"/>
    <mergeCell ref="B32:B33"/>
    <mergeCell ref="B26:B27"/>
    <mergeCell ref="I3:I5"/>
    <mergeCell ref="C3:C5"/>
    <mergeCell ref="B10:B11"/>
    <mergeCell ref="B6:B7"/>
    <mergeCell ref="B8:B9"/>
    <mergeCell ref="H3:H5"/>
    <mergeCell ref="F3:F5"/>
    <mergeCell ref="B2:B5"/>
    <mergeCell ref="D3:D5"/>
    <mergeCell ref="G3:G5"/>
    <mergeCell ref="E3:E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J87"/>
  <sheetViews>
    <sheetView zoomScaleNormal="100" workbookViewId="0"/>
  </sheetViews>
  <sheetFormatPr defaultColWidth="9" defaultRowHeight="12"/>
  <cols>
    <col min="1" max="1" width="0.44140625" style="1" customWidth="1"/>
    <col min="2" max="2" width="20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5" t="s">
        <v>486</v>
      </c>
      <c r="C1" s="5"/>
      <c r="D1" s="5"/>
      <c r="E1" s="5"/>
      <c r="F1" s="5"/>
      <c r="G1" s="5"/>
      <c r="H1" s="5"/>
      <c r="I1" s="5"/>
    </row>
    <row r="2" spans="1:10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  <c r="J2" s="61"/>
    </row>
    <row r="3" spans="1:10" s="13" customFormat="1" ht="12" customHeight="1">
      <c r="A3" s="61"/>
      <c r="B3" s="222"/>
      <c r="C3" s="239" t="s">
        <v>220</v>
      </c>
      <c r="D3" s="217" t="s">
        <v>99</v>
      </c>
      <c r="E3" s="235" t="s">
        <v>100</v>
      </c>
      <c r="F3" s="235" t="s">
        <v>101</v>
      </c>
      <c r="G3" s="257" t="s">
        <v>50</v>
      </c>
      <c r="H3" s="257" t="s">
        <v>102</v>
      </c>
      <c r="I3" s="255" t="s">
        <v>55</v>
      </c>
    </row>
    <row r="4" spans="1:10" s="13" customFormat="1" ht="12" customHeight="1">
      <c r="A4" s="61"/>
      <c r="B4" s="222"/>
      <c r="C4" s="239"/>
      <c r="D4" s="217"/>
      <c r="E4" s="235"/>
      <c r="F4" s="235"/>
      <c r="G4" s="257"/>
      <c r="H4" s="257"/>
      <c r="I4" s="255"/>
    </row>
    <row r="5" spans="1:10" ht="120" customHeight="1">
      <c r="A5" s="62"/>
      <c r="B5" s="223"/>
      <c r="C5" s="240"/>
      <c r="D5" s="218"/>
      <c r="E5" s="236"/>
      <c r="F5" s="236"/>
      <c r="G5" s="258"/>
      <c r="H5" s="258"/>
      <c r="I5" s="256"/>
    </row>
    <row r="6" spans="1:10" ht="13.5" customHeight="1">
      <c r="B6" s="219" t="s">
        <v>60</v>
      </c>
      <c r="C6" s="63">
        <v>7369</v>
      </c>
      <c r="D6" s="15">
        <v>5543</v>
      </c>
      <c r="E6" s="64">
        <v>1131</v>
      </c>
      <c r="F6" s="15">
        <v>302</v>
      </c>
      <c r="G6" s="64">
        <v>108</v>
      </c>
      <c r="H6" s="15">
        <v>133</v>
      </c>
      <c r="I6" s="16">
        <v>152</v>
      </c>
    </row>
    <row r="7" spans="1:10" ht="13.5" customHeight="1">
      <c r="B7" s="213"/>
      <c r="C7" s="17">
        <v>100</v>
      </c>
      <c r="D7" s="18">
        <v>75.220518387840954</v>
      </c>
      <c r="E7" s="65">
        <v>15.348079793730493</v>
      </c>
      <c r="F7" s="18">
        <v>4.0982494232596016</v>
      </c>
      <c r="G7" s="65">
        <v>1.4655991314968109</v>
      </c>
      <c r="H7" s="18">
        <v>1.8048581897136655</v>
      </c>
      <c r="I7" s="19">
        <v>2.0626950739584746</v>
      </c>
    </row>
    <row r="8" spans="1:10" ht="13.5" customHeight="1">
      <c r="B8" s="213" t="s">
        <v>61</v>
      </c>
      <c r="C8" s="66">
        <v>549</v>
      </c>
      <c r="D8" s="21">
        <v>472</v>
      </c>
      <c r="E8" s="67">
        <v>56</v>
      </c>
      <c r="F8" s="21">
        <v>10</v>
      </c>
      <c r="G8" s="67">
        <v>1</v>
      </c>
      <c r="H8" s="21">
        <v>1</v>
      </c>
      <c r="I8" s="22">
        <v>9</v>
      </c>
    </row>
    <row r="9" spans="1:10" ht="13.5" customHeight="1">
      <c r="B9" s="213"/>
      <c r="C9" s="17">
        <v>100</v>
      </c>
      <c r="D9" s="18">
        <v>85.974499089253186</v>
      </c>
      <c r="E9" s="65">
        <v>10.200364298724955</v>
      </c>
      <c r="F9" s="18">
        <v>1.8214936247723135</v>
      </c>
      <c r="G9" s="65">
        <v>0.18214936247723132</v>
      </c>
      <c r="H9" s="18">
        <v>0.18214936247723132</v>
      </c>
      <c r="I9" s="19">
        <v>1.639344262295082</v>
      </c>
    </row>
    <row r="10" spans="1:10" ht="13.5" customHeight="1">
      <c r="B10" s="213" t="s">
        <v>62</v>
      </c>
      <c r="C10" s="66">
        <v>542</v>
      </c>
      <c r="D10" s="24">
        <v>482</v>
      </c>
      <c r="E10" s="70">
        <v>41</v>
      </c>
      <c r="F10" s="24">
        <v>5</v>
      </c>
      <c r="G10" s="70">
        <v>1</v>
      </c>
      <c r="H10" s="24">
        <v>2</v>
      </c>
      <c r="I10" s="25">
        <v>11</v>
      </c>
    </row>
    <row r="11" spans="1:10" ht="13.5" customHeight="1">
      <c r="B11" s="213"/>
      <c r="C11" s="17">
        <v>100</v>
      </c>
      <c r="D11" s="18">
        <v>88.929889298892988</v>
      </c>
      <c r="E11" s="65">
        <v>7.5645756457564577</v>
      </c>
      <c r="F11" s="18">
        <v>0.92250922509225086</v>
      </c>
      <c r="G11" s="65">
        <v>0.18450184501845018</v>
      </c>
      <c r="H11" s="18">
        <v>0.36900369003690037</v>
      </c>
      <c r="I11" s="19">
        <v>2.0295202952029521</v>
      </c>
    </row>
    <row r="12" spans="1:10" ht="13.5" customHeight="1">
      <c r="B12" s="213" t="s">
        <v>63</v>
      </c>
      <c r="C12" s="66">
        <v>592</v>
      </c>
      <c r="D12" s="24">
        <v>460</v>
      </c>
      <c r="E12" s="70">
        <v>84</v>
      </c>
      <c r="F12" s="24">
        <v>13</v>
      </c>
      <c r="G12" s="70">
        <v>6</v>
      </c>
      <c r="H12" s="24">
        <v>16</v>
      </c>
      <c r="I12" s="25">
        <v>13</v>
      </c>
    </row>
    <row r="13" spans="1:10" ht="13.5" customHeight="1">
      <c r="B13" s="213"/>
      <c r="C13" s="17">
        <v>100</v>
      </c>
      <c r="D13" s="18">
        <v>77.702702702702695</v>
      </c>
      <c r="E13" s="65">
        <v>14.189189189189189</v>
      </c>
      <c r="F13" s="18">
        <v>2.1959459459459461</v>
      </c>
      <c r="G13" s="65">
        <v>1.0135135135135136</v>
      </c>
      <c r="H13" s="18">
        <v>2.7027027027027026</v>
      </c>
      <c r="I13" s="19">
        <v>2.1959459459459461</v>
      </c>
    </row>
    <row r="14" spans="1:10" ht="13.5" customHeight="1">
      <c r="B14" s="213" t="s">
        <v>64</v>
      </c>
      <c r="C14" s="66">
        <v>819</v>
      </c>
      <c r="D14" s="24">
        <v>640</v>
      </c>
      <c r="E14" s="70">
        <v>115</v>
      </c>
      <c r="F14" s="24">
        <v>11</v>
      </c>
      <c r="G14" s="70">
        <v>18</v>
      </c>
      <c r="H14" s="24">
        <v>23</v>
      </c>
      <c r="I14" s="25">
        <v>12</v>
      </c>
    </row>
    <row r="15" spans="1:10" ht="13.5" customHeight="1">
      <c r="B15" s="213"/>
      <c r="C15" s="17">
        <v>100</v>
      </c>
      <c r="D15" s="18">
        <v>78.144078144078151</v>
      </c>
      <c r="E15" s="65">
        <v>14.041514041514041</v>
      </c>
      <c r="F15" s="18">
        <v>1.3431013431013432</v>
      </c>
      <c r="G15" s="65">
        <v>2.197802197802198</v>
      </c>
      <c r="H15" s="18">
        <v>2.8083028083028085</v>
      </c>
      <c r="I15" s="19">
        <v>1.4652014652014651</v>
      </c>
    </row>
    <row r="16" spans="1:10" ht="13.5" customHeight="1">
      <c r="B16" s="213" t="s">
        <v>65</v>
      </c>
      <c r="C16" s="66">
        <v>1158</v>
      </c>
      <c r="D16" s="24">
        <v>907</v>
      </c>
      <c r="E16" s="70">
        <v>159</v>
      </c>
      <c r="F16" s="24">
        <v>32</v>
      </c>
      <c r="G16" s="70">
        <v>12</v>
      </c>
      <c r="H16" s="24">
        <v>23</v>
      </c>
      <c r="I16" s="25">
        <v>25</v>
      </c>
    </row>
    <row r="17" spans="2:9" ht="13.5" customHeight="1">
      <c r="B17" s="213"/>
      <c r="C17" s="17">
        <v>100</v>
      </c>
      <c r="D17" s="18">
        <v>78.324697754749579</v>
      </c>
      <c r="E17" s="65">
        <v>13.730569948186528</v>
      </c>
      <c r="F17" s="18">
        <v>2.7633851468048358</v>
      </c>
      <c r="G17" s="65">
        <v>1.0362694300518136</v>
      </c>
      <c r="H17" s="18">
        <v>1.9861830742659756</v>
      </c>
      <c r="I17" s="19">
        <v>2.1588946459412779</v>
      </c>
    </row>
    <row r="18" spans="2:9" ht="13.5" customHeight="1">
      <c r="B18" s="213" t="s">
        <v>66</v>
      </c>
      <c r="C18" s="66">
        <v>1105</v>
      </c>
      <c r="D18" s="24">
        <v>836</v>
      </c>
      <c r="E18" s="70">
        <v>163</v>
      </c>
      <c r="F18" s="24">
        <v>36</v>
      </c>
      <c r="G18" s="70">
        <v>20</v>
      </c>
      <c r="H18" s="24">
        <v>32</v>
      </c>
      <c r="I18" s="25">
        <v>18</v>
      </c>
    </row>
    <row r="19" spans="2:9" ht="13.5" customHeight="1">
      <c r="B19" s="213"/>
      <c r="C19" s="17">
        <v>100</v>
      </c>
      <c r="D19" s="18">
        <v>75.656108597285069</v>
      </c>
      <c r="E19" s="65">
        <v>14.751131221719458</v>
      </c>
      <c r="F19" s="18">
        <v>3.2579185520361995</v>
      </c>
      <c r="G19" s="65">
        <v>1.809954751131222</v>
      </c>
      <c r="H19" s="18">
        <v>2.8959276018099547</v>
      </c>
      <c r="I19" s="19">
        <v>1.6289592760180998</v>
      </c>
    </row>
    <row r="20" spans="2:9" ht="13.5" customHeight="1">
      <c r="B20" s="213" t="s">
        <v>67</v>
      </c>
      <c r="C20" s="66">
        <v>905</v>
      </c>
      <c r="D20" s="24">
        <v>621</v>
      </c>
      <c r="E20" s="70">
        <v>184</v>
      </c>
      <c r="F20" s="24">
        <v>58</v>
      </c>
      <c r="G20" s="70">
        <v>14</v>
      </c>
      <c r="H20" s="24">
        <v>18</v>
      </c>
      <c r="I20" s="25">
        <v>10</v>
      </c>
    </row>
    <row r="21" spans="2:9" ht="13.5" customHeight="1">
      <c r="B21" s="213"/>
      <c r="C21" s="17">
        <v>100</v>
      </c>
      <c r="D21" s="18">
        <v>68.618784530386748</v>
      </c>
      <c r="E21" s="65">
        <v>20.331491712707184</v>
      </c>
      <c r="F21" s="18">
        <v>6.4088397790055245</v>
      </c>
      <c r="G21" s="65">
        <v>1.5469613259668509</v>
      </c>
      <c r="H21" s="18">
        <v>1.9889502762430937</v>
      </c>
      <c r="I21" s="19">
        <v>1.1049723756906076</v>
      </c>
    </row>
    <row r="22" spans="2:9" ht="13.5" customHeight="1">
      <c r="B22" s="213" t="s">
        <v>68</v>
      </c>
      <c r="C22" s="66">
        <v>1068</v>
      </c>
      <c r="D22" s="24">
        <v>724</v>
      </c>
      <c r="E22" s="70">
        <v>219</v>
      </c>
      <c r="F22" s="24">
        <v>77</v>
      </c>
      <c r="G22" s="70">
        <v>20</v>
      </c>
      <c r="H22" s="24">
        <v>11</v>
      </c>
      <c r="I22" s="25">
        <v>17</v>
      </c>
    </row>
    <row r="23" spans="2:9" ht="13.5" customHeight="1">
      <c r="B23" s="213"/>
      <c r="C23" s="17">
        <v>100</v>
      </c>
      <c r="D23" s="18">
        <v>67.790262172284642</v>
      </c>
      <c r="E23" s="65">
        <v>20.50561797752809</v>
      </c>
      <c r="F23" s="18">
        <v>7.2097378277153554</v>
      </c>
      <c r="G23" s="65">
        <v>1.8726591760299627</v>
      </c>
      <c r="H23" s="18">
        <v>1.0299625468164793</v>
      </c>
      <c r="I23" s="19">
        <v>1.5917602996254683</v>
      </c>
    </row>
    <row r="24" spans="2:9" ht="13.5" customHeight="1">
      <c r="B24" s="213" t="s">
        <v>69</v>
      </c>
      <c r="C24" s="66">
        <v>552</v>
      </c>
      <c r="D24" s="24">
        <v>357</v>
      </c>
      <c r="E24" s="70">
        <v>108</v>
      </c>
      <c r="F24" s="24">
        <v>60</v>
      </c>
      <c r="G24" s="70">
        <v>15</v>
      </c>
      <c r="H24" s="24">
        <v>2</v>
      </c>
      <c r="I24" s="25">
        <v>10</v>
      </c>
    </row>
    <row r="25" spans="2:9" ht="13.5" customHeight="1">
      <c r="B25" s="213"/>
      <c r="C25" s="17">
        <v>100</v>
      </c>
      <c r="D25" s="18">
        <v>64.673913043478265</v>
      </c>
      <c r="E25" s="65">
        <v>19.565217391304348</v>
      </c>
      <c r="F25" s="18">
        <v>10.869565217391305</v>
      </c>
      <c r="G25" s="65">
        <v>2.7173913043478262</v>
      </c>
      <c r="H25" s="18">
        <v>0.36231884057971014</v>
      </c>
      <c r="I25" s="19">
        <v>1.8115942028985508</v>
      </c>
    </row>
    <row r="26" spans="2:9" ht="13.5" customHeight="1">
      <c r="B26" s="213" t="s">
        <v>70</v>
      </c>
      <c r="C26" s="66">
        <v>79</v>
      </c>
      <c r="D26" s="24">
        <v>44</v>
      </c>
      <c r="E26" s="70">
        <v>2</v>
      </c>
      <c r="F26" s="24" t="s">
        <v>307</v>
      </c>
      <c r="G26" s="70">
        <v>1</v>
      </c>
      <c r="H26" s="24">
        <v>5</v>
      </c>
      <c r="I26" s="25">
        <v>27</v>
      </c>
    </row>
    <row r="27" spans="2:9" ht="13.5" customHeight="1">
      <c r="B27" s="213"/>
      <c r="C27" s="17">
        <v>100</v>
      </c>
      <c r="D27" s="18">
        <v>55.696202531645568</v>
      </c>
      <c r="E27" s="65">
        <v>2.5316455696202533</v>
      </c>
      <c r="F27" s="68" t="s">
        <v>307</v>
      </c>
      <c r="G27" s="65">
        <v>1.2658227848101267</v>
      </c>
      <c r="H27" s="18">
        <v>6.3291139240506329</v>
      </c>
      <c r="I27" s="19">
        <v>34.177215189873415</v>
      </c>
    </row>
    <row r="28" spans="2:9" ht="13.5" customHeight="1">
      <c r="B28" s="213" t="s">
        <v>56</v>
      </c>
      <c r="C28" s="66">
        <v>3492</v>
      </c>
      <c r="D28" s="24">
        <v>2564</v>
      </c>
      <c r="E28" s="70">
        <v>571</v>
      </c>
      <c r="F28" s="24">
        <v>149</v>
      </c>
      <c r="G28" s="70">
        <v>60</v>
      </c>
      <c r="H28" s="24">
        <v>76</v>
      </c>
      <c r="I28" s="25">
        <v>72</v>
      </c>
    </row>
    <row r="29" spans="2:9" ht="13.5" customHeight="1">
      <c r="B29" s="213"/>
      <c r="C29" s="17">
        <v>100</v>
      </c>
      <c r="D29" s="18">
        <v>73.424971363115688</v>
      </c>
      <c r="E29" s="65">
        <v>16.351660939289804</v>
      </c>
      <c r="F29" s="18">
        <v>4.2668957617411225</v>
      </c>
      <c r="G29" s="65">
        <v>1.7182130584192441</v>
      </c>
      <c r="H29" s="18">
        <v>2.1764032073310422</v>
      </c>
      <c r="I29" s="19">
        <v>2.0618556701030926</v>
      </c>
    </row>
    <row r="30" spans="2:9" ht="13.5" customHeight="1">
      <c r="B30" s="213" t="s">
        <v>61</v>
      </c>
      <c r="C30" s="66">
        <v>265</v>
      </c>
      <c r="D30" s="24">
        <v>227</v>
      </c>
      <c r="E30" s="70">
        <v>26</v>
      </c>
      <c r="F30" s="24">
        <v>6</v>
      </c>
      <c r="G30" s="70">
        <v>1</v>
      </c>
      <c r="H30" s="24" t="s">
        <v>307</v>
      </c>
      <c r="I30" s="25">
        <v>5</v>
      </c>
    </row>
    <row r="31" spans="2:9" ht="13.5" customHeight="1">
      <c r="B31" s="213"/>
      <c r="C31" s="17">
        <v>100</v>
      </c>
      <c r="D31" s="18">
        <v>85.660377358490564</v>
      </c>
      <c r="E31" s="65">
        <v>9.8113207547169825</v>
      </c>
      <c r="F31" s="18">
        <v>2.2641509433962264</v>
      </c>
      <c r="G31" s="65">
        <v>0.37735849056603776</v>
      </c>
      <c r="H31" s="68" t="s">
        <v>307</v>
      </c>
      <c r="I31" s="19">
        <v>1.8867924528301887</v>
      </c>
    </row>
    <row r="32" spans="2:9" ht="13.5" customHeight="1">
      <c r="B32" s="213" t="s">
        <v>62</v>
      </c>
      <c r="C32" s="66">
        <v>293</v>
      </c>
      <c r="D32" s="24">
        <v>253</v>
      </c>
      <c r="E32" s="70">
        <v>25</v>
      </c>
      <c r="F32" s="24">
        <v>4</v>
      </c>
      <c r="G32" s="70" t="s">
        <v>307</v>
      </c>
      <c r="H32" s="24">
        <v>2</v>
      </c>
      <c r="I32" s="25">
        <v>9</v>
      </c>
    </row>
    <row r="33" spans="2:9" ht="13.5" customHeight="1">
      <c r="B33" s="213"/>
      <c r="C33" s="17">
        <v>100</v>
      </c>
      <c r="D33" s="18">
        <v>86.348122866894201</v>
      </c>
      <c r="E33" s="65">
        <v>8.5324232081911262</v>
      </c>
      <c r="F33" s="18">
        <v>1.3651877133105803</v>
      </c>
      <c r="G33" s="69" t="s">
        <v>307</v>
      </c>
      <c r="H33" s="18">
        <v>0.68259385665529015</v>
      </c>
      <c r="I33" s="19">
        <v>3.0716723549488054</v>
      </c>
    </row>
    <row r="34" spans="2:9" ht="13.5" customHeight="1">
      <c r="B34" s="213" t="s">
        <v>63</v>
      </c>
      <c r="C34" s="66">
        <v>308</v>
      </c>
      <c r="D34" s="24">
        <v>236</v>
      </c>
      <c r="E34" s="70">
        <v>42</v>
      </c>
      <c r="F34" s="24">
        <v>4</v>
      </c>
      <c r="G34" s="70">
        <v>3</v>
      </c>
      <c r="H34" s="24">
        <v>13</v>
      </c>
      <c r="I34" s="25">
        <v>10</v>
      </c>
    </row>
    <row r="35" spans="2:9" ht="13.5" customHeight="1">
      <c r="B35" s="213"/>
      <c r="C35" s="17">
        <v>100</v>
      </c>
      <c r="D35" s="18">
        <v>76.623376623376629</v>
      </c>
      <c r="E35" s="65">
        <v>13.636363636363635</v>
      </c>
      <c r="F35" s="18">
        <v>1.2987012987012987</v>
      </c>
      <c r="G35" s="65">
        <v>0.97402597402597402</v>
      </c>
      <c r="H35" s="18">
        <v>4.220779220779221</v>
      </c>
      <c r="I35" s="19">
        <v>3.2467532467532463</v>
      </c>
    </row>
    <row r="36" spans="2:9" ht="13.5" customHeight="1">
      <c r="B36" s="213" t="s">
        <v>64</v>
      </c>
      <c r="C36" s="66">
        <v>398</v>
      </c>
      <c r="D36" s="24">
        <v>304</v>
      </c>
      <c r="E36" s="70">
        <v>58</v>
      </c>
      <c r="F36" s="24">
        <v>5</v>
      </c>
      <c r="G36" s="70">
        <v>12</v>
      </c>
      <c r="H36" s="24">
        <v>10</v>
      </c>
      <c r="I36" s="25">
        <v>9</v>
      </c>
    </row>
    <row r="37" spans="2:9" ht="13.5" customHeight="1">
      <c r="B37" s="213"/>
      <c r="C37" s="17">
        <v>100</v>
      </c>
      <c r="D37" s="18">
        <v>76.381909547738687</v>
      </c>
      <c r="E37" s="65">
        <v>14.572864321608039</v>
      </c>
      <c r="F37" s="18">
        <v>1.256281407035176</v>
      </c>
      <c r="G37" s="65">
        <v>3.0150753768844218</v>
      </c>
      <c r="H37" s="18">
        <v>2.512562814070352</v>
      </c>
      <c r="I37" s="19">
        <v>2.2613065326633168</v>
      </c>
    </row>
    <row r="38" spans="2:9" ht="13.5" customHeight="1">
      <c r="B38" s="213" t="s">
        <v>65</v>
      </c>
      <c r="C38" s="66">
        <v>536</v>
      </c>
      <c r="D38" s="24">
        <v>412</v>
      </c>
      <c r="E38" s="70">
        <v>81</v>
      </c>
      <c r="F38" s="24">
        <v>11</v>
      </c>
      <c r="G38" s="70">
        <v>6</v>
      </c>
      <c r="H38" s="24">
        <v>14</v>
      </c>
      <c r="I38" s="25">
        <v>12</v>
      </c>
    </row>
    <row r="39" spans="2:9" ht="13.5" customHeight="1">
      <c r="B39" s="213"/>
      <c r="C39" s="17">
        <v>100</v>
      </c>
      <c r="D39" s="18">
        <v>76.865671641791039</v>
      </c>
      <c r="E39" s="65">
        <v>15.111940298507461</v>
      </c>
      <c r="F39" s="18">
        <v>2.0522388059701493</v>
      </c>
      <c r="G39" s="65">
        <v>1.1194029850746268</v>
      </c>
      <c r="H39" s="18">
        <v>2.6119402985074625</v>
      </c>
      <c r="I39" s="19">
        <v>2.2388059701492535</v>
      </c>
    </row>
    <row r="40" spans="2:9" ht="13.5" customHeight="1">
      <c r="B40" s="213" t="s">
        <v>66</v>
      </c>
      <c r="C40" s="66">
        <v>518</v>
      </c>
      <c r="D40" s="24">
        <v>383</v>
      </c>
      <c r="E40" s="70">
        <v>81</v>
      </c>
      <c r="F40" s="24">
        <v>15</v>
      </c>
      <c r="G40" s="70">
        <v>12</v>
      </c>
      <c r="H40" s="24">
        <v>19</v>
      </c>
      <c r="I40" s="25">
        <v>8</v>
      </c>
    </row>
    <row r="41" spans="2:9" ht="13.5" customHeight="1">
      <c r="B41" s="213"/>
      <c r="C41" s="17">
        <v>100</v>
      </c>
      <c r="D41" s="18">
        <v>73.938223938223928</v>
      </c>
      <c r="E41" s="65">
        <v>15.637065637065636</v>
      </c>
      <c r="F41" s="18">
        <v>2.8957528957528957</v>
      </c>
      <c r="G41" s="65">
        <v>2.3166023166023164</v>
      </c>
      <c r="H41" s="18">
        <v>3.6679536679536682</v>
      </c>
      <c r="I41" s="19">
        <v>1.5444015444015444</v>
      </c>
    </row>
    <row r="42" spans="2:9" ht="13.5" customHeight="1">
      <c r="B42" s="213" t="s">
        <v>67</v>
      </c>
      <c r="C42" s="66">
        <v>452</v>
      </c>
      <c r="D42" s="24">
        <v>287</v>
      </c>
      <c r="E42" s="70">
        <v>104</v>
      </c>
      <c r="F42" s="24">
        <v>39</v>
      </c>
      <c r="G42" s="70">
        <v>9</v>
      </c>
      <c r="H42" s="24">
        <v>7</v>
      </c>
      <c r="I42" s="25">
        <v>6</v>
      </c>
    </row>
    <row r="43" spans="2:9" ht="13.5" customHeight="1">
      <c r="B43" s="213"/>
      <c r="C43" s="17">
        <v>100</v>
      </c>
      <c r="D43" s="18">
        <v>63.495575221238944</v>
      </c>
      <c r="E43" s="65">
        <v>23.008849557522122</v>
      </c>
      <c r="F43" s="18">
        <v>8.6283185840707954</v>
      </c>
      <c r="G43" s="65">
        <v>1.9911504424778761</v>
      </c>
      <c r="H43" s="18">
        <v>1.5486725663716814</v>
      </c>
      <c r="I43" s="19">
        <v>1.3274336283185841</v>
      </c>
    </row>
    <row r="44" spans="2:9" ht="13.5" customHeight="1">
      <c r="B44" s="213" t="s">
        <v>68</v>
      </c>
      <c r="C44" s="66">
        <v>473</v>
      </c>
      <c r="D44" s="24">
        <v>303</v>
      </c>
      <c r="E44" s="70">
        <v>111</v>
      </c>
      <c r="F44" s="24">
        <v>38</v>
      </c>
      <c r="G44" s="70">
        <v>11</v>
      </c>
      <c r="H44" s="24">
        <v>7</v>
      </c>
      <c r="I44" s="25">
        <v>3</v>
      </c>
    </row>
    <row r="45" spans="2:9" ht="13.5" customHeight="1">
      <c r="B45" s="213"/>
      <c r="C45" s="17">
        <v>100</v>
      </c>
      <c r="D45" s="18">
        <v>64.059196617336156</v>
      </c>
      <c r="E45" s="65">
        <v>23.467230443974628</v>
      </c>
      <c r="F45" s="18">
        <v>8.0338266384777999</v>
      </c>
      <c r="G45" s="65">
        <v>2.3255813953488373</v>
      </c>
      <c r="H45" s="18">
        <v>1.4799154334038054</v>
      </c>
      <c r="I45" s="19">
        <v>0.63424947145877375</v>
      </c>
    </row>
    <row r="46" spans="2:9" ht="13.5" customHeight="1">
      <c r="B46" s="213" t="s">
        <v>69</v>
      </c>
      <c r="C46" s="66">
        <v>228</v>
      </c>
      <c r="D46" s="24">
        <v>144</v>
      </c>
      <c r="E46" s="70">
        <v>43</v>
      </c>
      <c r="F46" s="24">
        <v>27</v>
      </c>
      <c r="G46" s="70">
        <v>6</v>
      </c>
      <c r="H46" s="24">
        <v>2</v>
      </c>
      <c r="I46" s="25">
        <v>6</v>
      </c>
    </row>
    <row r="47" spans="2:9" ht="13.5" customHeight="1">
      <c r="B47" s="213"/>
      <c r="C47" s="17">
        <v>100</v>
      </c>
      <c r="D47" s="18">
        <v>63.157894736842103</v>
      </c>
      <c r="E47" s="65">
        <v>18.859649122807017</v>
      </c>
      <c r="F47" s="18">
        <v>11.842105263157894</v>
      </c>
      <c r="G47" s="65">
        <v>2.6315789473684208</v>
      </c>
      <c r="H47" s="18">
        <v>0.8771929824561403</v>
      </c>
      <c r="I47" s="19">
        <v>2.6315789473684208</v>
      </c>
    </row>
    <row r="48" spans="2:9">
      <c r="B48" s="213" t="s">
        <v>70</v>
      </c>
      <c r="C48" s="66">
        <v>21</v>
      </c>
      <c r="D48" s="21">
        <v>15</v>
      </c>
      <c r="E48" s="67" t="s">
        <v>307</v>
      </c>
      <c r="F48" s="21" t="s">
        <v>307</v>
      </c>
      <c r="G48" s="67" t="s">
        <v>307</v>
      </c>
      <c r="H48" s="21">
        <v>2</v>
      </c>
      <c r="I48" s="22">
        <v>4</v>
      </c>
    </row>
    <row r="49" spans="2:9">
      <c r="B49" s="213"/>
      <c r="C49" s="17">
        <v>100</v>
      </c>
      <c r="D49" s="18">
        <v>71.428571428571431</v>
      </c>
      <c r="E49" s="69" t="s">
        <v>307</v>
      </c>
      <c r="F49" s="68" t="s">
        <v>307</v>
      </c>
      <c r="G49" s="69" t="s">
        <v>307</v>
      </c>
      <c r="H49" s="18">
        <v>9.5238095238095237</v>
      </c>
      <c r="I49" s="19">
        <v>19.047619047619047</v>
      </c>
    </row>
    <row r="50" spans="2:9">
      <c r="B50" s="213" t="s">
        <v>57</v>
      </c>
      <c r="C50" s="66">
        <v>3821</v>
      </c>
      <c r="D50" s="24">
        <v>2947</v>
      </c>
      <c r="E50" s="70">
        <v>553</v>
      </c>
      <c r="F50" s="24">
        <v>153</v>
      </c>
      <c r="G50" s="70">
        <v>48</v>
      </c>
      <c r="H50" s="24">
        <v>57</v>
      </c>
      <c r="I50" s="25">
        <v>63</v>
      </c>
    </row>
    <row r="51" spans="2:9">
      <c r="B51" s="213"/>
      <c r="C51" s="17">
        <v>100</v>
      </c>
      <c r="D51" s="18">
        <v>77.126406699816812</v>
      </c>
      <c r="E51" s="65">
        <v>14.472651138445434</v>
      </c>
      <c r="F51" s="18">
        <v>4.0041873855011776</v>
      </c>
      <c r="G51" s="65">
        <v>1.2562156503533106</v>
      </c>
      <c r="H51" s="18">
        <v>1.4917560847945563</v>
      </c>
      <c r="I51" s="19">
        <v>1.6487830410887201</v>
      </c>
    </row>
    <row r="52" spans="2:9">
      <c r="B52" s="213" t="s">
        <v>61</v>
      </c>
      <c r="C52" s="66">
        <v>268</v>
      </c>
      <c r="D52" s="24">
        <v>232</v>
      </c>
      <c r="E52" s="70">
        <v>27</v>
      </c>
      <c r="F52" s="24">
        <v>4</v>
      </c>
      <c r="G52" s="70" t="s">
        <v>307</v>
      </c>
      <c r="H52" s="24">
        <v>1</v>
      </c>
      <c r="I52" s="25">
        <v>4</v>
      </c>
    </row>
    <row r="53" spans="2:9">
      <c r="B53" s="213"/>
      <c r="C53" s="17">
        <v>100</v>
      </c>
      <c r="D53" s="18">
        <v>86.567164179104466</v>
      </c>
      <c r="E53" s="65">
        <v>10.074626865671641</v>
      </c>
      <c r="F53" s="18">
        <v>1.4925373134328357</v>
      </c>
      <c r="G53" s="69" t="s">
        <v>307</v>
      </c>
      <c r="H53" s="18">
        <v>0.37313432835820892</v>
      </c>
      <c r="I53" s="19">
        <v>1.4925373134328357</v>
      </c>
    </row>
    <row r="54" spans="2:9">
      <c r="B54" s="213" t="s">
        <v>62</v>
      </c>
      <c r="C54" s="66">
        <v>237</v>
      </c>
      <c r="D54" s="24">
        <v>220</v>
      </c>
      <c r="E54" s="70">
        <v>14</v>
      </c>
      <c r="F54" s="24">
        <v>1</v>
      </c>
      <c r="G54" s="70">
        <v>1</v>
      </c>
      <c r="H54" s="24" t="s">
        <v>307</v>
      </c>
      <c r="I54" s="25">
        <v>1</v>
      </c>
    </row>
    <row r="55" spans="2:9">
      <c r="B55" s="213"/>
      <c r="C55" s="17">
        <v>100</v>
      </c>
      <c r="D55" s="18">
        <v>92.827004219409275</v>
      </c>
      <c r="E55" s="65">
        <v>5.9071729957805905</v>
      </c>
      <c r="F55" s="18">
        <v>0.42194092827004215</v>
      </c>
      <c r="G55" s="65">
        <v>0.42194092827004215</v>
      </c>
      <c r="H55" s="68" t="s">
        <v>307</v>
      </c>
      <c r="I55" s="19">
        <v>0.42194092827004215</v>
      </c>
    </row>
    <row r="56" spans="2:9">
      <c r="B56" s="213" t="s">
        <v>63</v>
      </c>
      <c r="C56" s="66">
        <v>284</v>
      </c>
      <c r="D56" s="24">
        <v>224</v>
      </c>
      <c r="E56" s="70">
        <v>42</v>
      </c>
      <c r="F56" s="24">
        <v>9</v>
      </c>
      <c r="G56" s="70">
        <v>3</v>
      </c>
      <c r="H56" s="24">
        <v>3</v>
      </c>
      <c r="I56" s="25">
        <v>3</v>
      </c>
    </row>
    <row r="57" spans="2:9">
      <c r="B57" s="213"/>
      <c r="C57" s="17">
        <v>100</v>
      </c>
      <c r="D57" s="18">
        <v>78.873239436619713</v>
      </c>
      <c r="E57" s="65">
        <v>14.788732394366196</v>
      </c>
      <c r="F57" s="18">
        <v>3.169014084507042</v>
      </c>
      <c r="G57" s="65">
        <v>1.056338028169014</v>
      </c>
      <c r="H57" s="18">
        <v>1.056338028169014</v>
      </c>
      <c r="I57" s="19">
        <v>1.056338028169014</v>
      </c>
    </row>
    <row r="58" spans="2:9">
      <c r="B58" s="213" t="s">
        <v>64</v>
      </c>
      <c r="C58" s="66">
        <v>419</v>
      </c>
      <c r="D58" s="24">
        <v>336</v>
      </c>
      <c r="E58" s="70">
        <v>55</v>
      </c>
      <c r="F58" s="24">
        <v>6</v>
      </c>
      <c r="G58" s="70">
        <v>6</v>
      </c>
      <c r="H58" s="24">
        <v>13</v>
      </c>
      <c r="I58" s="25">
        <v>3</v>
      </c>
    </row>
    <row r="59" spans="2:9">
      <c r="B59" s="213"/>
      <c r="C59" s="17">
        <v>100</v>
      </c>
      <c r="D59" s="18">
        <v>80.190930787589494</v>
      </c>
      <c r="E59" s="65">
        <v>13.126491646778044</v>
      </c>
      <c r="F59" s="18">
        <v>1.431980906921241</v>
      </c>
      <c r="G59" s="65">
        <v>1.431980906921241</v>
      </c>
      <c r="H59" s="18">
        <v>3.1026252983293556</v>
      </c>
      <c r="I59" s="19">
        <v>0.71599045346062051</v>
      </c>
    </row>
    <row r="60" spans="2:9">
      <c r="B60" s="213" t="s">
        <v>65</v>
      </c>
      <c r="C60" s="66">
        <v>621</v>
      </c>
      <c r="D60" s="24">
        <v>494</v>
      </c>
      <c r="E60" s="70">
        <v>78</v>
      </c>
      <c r="F60" s="24">
        <v>21</v>
      </c>
      <c r="G60" s="70">
        <v>6</v>
      </c>
      <c r="H60" s="24">
        <v>9</v>
      </c>
      <c r="I60" s="25">
        <v>13</v>
      </c>
    </row>
    <row r="61" spans="2:9">
      <c r="B61" s="213"/>
      <c r="C61" s="17">
        <v>100</v>
      </c>
      <c r="D61" s="18">
        <v>79.549114331723018</v>
      </c>
      <c r="E61" s="65">
        <v>12.560386473429952</v>
      </c>
      <c r="F61" s="18">
        <v>3.3816425120772946</v>
      </c>
      <c r="G61" s="65">
        <v>0.96618357487922701</v>
      </c>
      <c r="H61" s="18">
        <v>1.4492753623188406</v>
      </c>
      <c r="I61" s="19">
        <v>2.0933977455716586</v>
      </c>
    </row>
    <row r="62" spans="2:9">
      <c r="B62" s="213" t="s">
        <v>66</v>
      </c>
      <c r="C62" s="66">
        <v>586</v>
      </c>
      <c r="D62" s="24">
        <v>453</v>
      </c>
      <c r="E62" s="70">
        <v>82</v>
      </c>
      <c r="F62" s="24">
        <v>21</v>
      </c>
      <c r="G62" s="70">
        <v>8</v>
      </c>
      <c r="H62" s="24">
        <v>13</v>
      </c>
      <c r="I62" s="25">
        <v>9</v>
      </c>
    </row>
    <row r="63" spans="2:9">
      <c r="B63" s="213"/>
      <c r="C63" s="17">
        <v>100</v>
      </c>
      <c r="D63" s="18">
        <v>77.303754266211598</v>
      </c>
      <c r="E63" s="65">
        <v>13.993174061433447</v>
      </c>
      <c r="F63" s="18">
        <v>3.5836177474402731</v>
      </c>
      <c r="G63" s="65">
        <v>1.3651877133105803</v>
      </c>
      <c r="H63" s="18">
        <v>2.218430034129693</v>
      </c>
      <c r="I63" s="19">
        <v>1.5358361774744027</v>
      </c>
    </row>
    <row r="64" spans="2:9">
      <c r="B64" s="213" t="s">
        <v>67</v>
      </c>
      <c r="C64" s="66">
        <v>453</v>
      </c>
      <c r="D64" s="24">
        <v>334</v>
      </c>
      <c r="E64" s="70">
        <v>80</v>
      </c>
      <c r="F64" s="24">
        <v>19</v>
      </c>
      <c r="G64" s="70">
        <v>5</v>
      </c>
      <c r="H64" s="24">
        <v>11</v>
      </c>
      <c r="I64" s="25">
        <v>4</v>
      </c>
    </row>
    <row r="65" spans="2:9">
      <c r="B65" s="213"/>
      <c r="C65" s="17">
        <v>100</v>
      </c>
      <c r="D65" s="18">
        <v>73.730684326710815</v>
      </c>
      <c r="E65" s="65">
        <v>17.660044150110377</v>
      </c>
      <c r="F65" s="18">
        <v>4.1942604856512142</v>
      </c>
      <c r="G65" s="65">
        <v>1.1037527593818985</v>
      </c>
      <c r="H65" s="18">
        <v>2.4282560706401766</v>
      </c>
      <c r="I65" s="19">
        <v>0.88300220750551872</v>
      </c>
    </row>
    <row r="66" spans="2:9">
      <c r="B66" s="213" t="s">
        <v>68</v>
      </c>
      <c r="C66" s="66">
        <v>594</v>
      </c>
      <c r="D66" s="24">
        <v>420</v>
      </c>
      <c r="E66" s="70">
        <v>108</v>
      </c>
      <c r="F66" s="24">
        <v>39</v>
      </c>
      <c r="G66" s="70">
        <v>9</v>
      </c>
      <c r="H66" s="24">
        <v>4</v>
      </c>
      <c r="I66" s="25">
        <v>14</v>
      </c>
    </row>
    <row r="67" spans="2:9">
      <c r="B67" s="213"/>
      <c r="C67" s="17">
        <v>100</v>
      </c>
      <c r="D67" s="18">
        <v>70.707070707070713</v>
      </c>
      <c r="E67" s="65">
        <v>18.181818181818183</v>
      </c>
      <c r="F67" s="18">
        <v>6.5656565656565666</v>
      </c>
      <c r="G67" s="65">
        <v>1.5151515151515151</v>
      </c>
      <c r="H67" s="18">
        <v>0.67340067340067333</v>
      </c>
      <c r="I67" s="19">
        <v>2.3569023569023568</v>
      </c>
    </row>
    <row r="68" spans="2:9">
      <c r="B68" s="213" t="s">
        <v>69</v>
      </c>
      <c r="C68" s="66">
        <v>324</v>
      </c>
      <c r="D68" s="24">
        <v>213</v>
      </c>
      <c r="E68" s="70">
        <v>65</v>
      </c>
      <c r="F68" s="24">
        <v>33</v>
      </c>
      <c r="G68" s="70">
        <v>9</v>
      </c>
      <c r="H68" s="24" t="s">
        <v>307</v>
      </c>
      <c r="I68" s="25">
        <v>4</v>
      </c>
    </row>
    <row r="69" spans="2:9">
      <c r="B69" s="213"/>
      <c r="C69" s="17">
        <v>100</v>
      </c>
      <c r="D69" s="18">
        <v>65.740740740740748</v>
      </c>
      <c r="E69" s="65">
        <v>20.061728395061728</v>
      </c>
      <c r="F69" s="18">
        <v>10.185185185185185</v>
      </c>
      <c r="G69" s="65">
        <v>2.7777777777777777</v>
      </c>
      <c r="H69" s="68" t="s">
        <v>307</v>
      </c>
      <c r="I69" s="19">
        <v>1.2345679012345678</v>
      </c>
    </row>
    <row r="70" spans="2:9">
      <c r="B70" s="213" t="s">
        <v>70</v>
      </c>
      <c r="C70" s="66">
        <v>35</v>
      </c>
      <c r="D70" s="24">
        <v>21</v>
      </c>
      <c r="E70" s="70">
        <v>2</v>
      </c>
      <c r="F70" s="24" t="s">
        <v>307</v>
      </c>
      <c r="G70" s="70">
        <v>1</v>
      </c>
      <c r="H70" s="24">
        <v>3</v>
      </c>
      <c r="I70" s="25">
        <v>8</v>
      </c>
    </row>
    <row r="71" spans="2:9">
      <c r="B71" s="213"/>
      <c r="C71" s="17">
        <v>100</v>
      </c>
      <c r="D71" s="18">
        <v>60</v>
      </c>
      <c r="E71" s="65">
        <v>5.7142857142857144</v>
      </c>
      <c r="F71" s="68" t="s">
        <v>307</v>
      </c>
      <c r="G71" s="65">
        <v>2.8571428571428572</v>
      </c>
      <c r="H71" s="18">
        <v>8.5714285714285712</v>
      </c>
      <c r="I71" s="19">
        <v>22.857142857142858</v>
      </c>
    </row>
    <row r="72" spans="2:9">
      <c r="B72" s="213" t="s">
        <v>58</v>
      </c>
      <c r="C72" s="66">
        <v>56</v>
      </c>
      <c r="D72" s="24">
        <v>32</v>
      </c>
      <c r="E72" s="70">
        <v>7</v>
      </c>
      <c r="F72" s="24" t="s">
        <v>307</v>
      </c>
      <c r="G72" s="70" t="s">
        <v>307</v>
      </c>
      <c r="H72" s="24" t="s">
        <v>307</v>
      </c>
      <c r="I72" s="25">
        <v>17</v>
      </c>
    </row>
    <row r="73" spans="2:9">
      <c r="B73" s="213"/>
      <c r="C73" s="17">
        <v>100</v>
      </c>
      <c r="D73" s="18">
        <v>57.142857142857139</v>
      </c>
      <c r="E73" s="65">
        <v>12.5</v>
      </c>
      <c r="F73" s="68" t="s">
        <v>307</v>
      </c>
      <c r="G73" s="69" t="s">
        <v>307</v>
      </c>
      <c r="H73" s="68" t="s">
        <v>307</v>
      </c>
      <c r="I73" s="19">
        <v>30.357142857142854</v>
      </c>
    </row>
    <row r="74" spans="2:9">
      <c r="B74" s="213" t="s">
        <v>71</v>
      </c>
      <c r="C74" s="66">
        <v>2105</v>
      </c>
      <c r="D74" s="24">
        <v>1407</v>
      </c>
      <c r="E74" s="70">
        <v>428</v>
      </c>
      <c r="F74" s="24">
        <v>173</v>
      </c>
      <c r="G74" s="70">
        <v>40</v>
      </c>
      <c r="H74" s="24">
        <v>24</v>
      </c>
      <c r="I74" s="25">
        <v>33</v>
      </c>
    </row>
    <row r="75" spans="2:9">
      <c r="B75" s="213"/>
      <c r="C75" s="17">
        <v>100</v>
      </c>
      <c r="D75" s="18">
        <v>66.84085510688837</v>
      </c>
      <c r="E75" s="65">
        <v>20.332541567695962</v>
      </c>
      <c r="F75" s="18">
        <v>8.2185273159144892</v>
      </c>
      <c r="G75" s="65">
        <v>1.9002375296912115</v>
      </c>
      <c r="H75" s="18">
        <v>1.1401425178147269</v>
      </c>
      <c r="I75" s="19">
        <v>1.5676959619952493</v>
      </c>
    </row>
    <row r="76" spans="2:9">
      <c r="B76" s="213" t="s">
        <v>72</v>
      </c>
      <c r="C76" s="66">
        <v>947</v>
      </c>
      <c r="D76" s="24">
        <v>599</v>
      </c>
      <c r="E76" s="70">
        <v>214</v>
      </c>
      <c r="F76" s="24">
        <v>90</v>
      </c>
      <c r="G76" s="70">
        <v>21</v>
      </c>
      <c r="H76" s="24">
        <v>12</v>
      </c>
      <c r="I76" s="25">
        <v>11</v>
      </c>
    </row>
    <row r="77" spans="2:9">
      <c r="B77" s="213"/>
      <c r="C77" s="17">
        <v>100</v>
      </c>
      <c r="D77" s="18">
        <v>63.252375923970426</v>
      </c>
      <c r="E77" s="65">
        <v>22.597676874340024</v>
      </c>
      <c r="F77" s="18">
        <v>9.5036958817317849</v>
      </c>
      <c r="G77" s="65">
        <v>2.2175290390707496</v>
      </c>
      <c r="H77" s="18">
        <v>1.2671594508975714</v>
      </c>
      <c r="I77" s="19">
        <v>1.1615628299894403</v>
      </c>
    </row>
    <row r="78" spans="2:9">
      <c r="B78" s="213" t="s">
        <v>73</v>
      </c>
      <c r="C78" s="66">
        <v>1157</v>
      </c>
      <c r="D78" s="24">
        <v>807</v>
      </c>
      <c r="E78" s="70">
        <v>214</v>
      </c>
      <c r="F78" s="24">
        <v>83</v>
      </c>
      <c r="G78" s="70">
        <v>19</v>
      </c>
      <c r="H78" s="24">
        <v>12</v>
      </c>
      <c r="I78" s="25">
        <v>22</v>
      </c>
    </row>
    <row r="79" spans="2:9">
      <c r="B79" s="214"/>
      <c r="C79" s="27">
        <v>100</v>
      </c>
      <c r="D79" s="28">
        <v>69.749351771823683</v>
      </c>
      <c r="E79" s="71">
        <v>18.496110630942091</v>
      </c>
      <c r="F79" s="28">
        <v>7.1737251512532403</v>
      </c>
      <c r="G79" s="71">
        <v>1.6421780466724287</v>
      </c>
      <c r="H79" s="28">
        <v>1.0371650821089022</v>
      </c>
      <c r="I79" s="29">
        <v>1.9014693171996542</v>
      </c>
    </row>
    <row r="80" spans="2:9">
      <c r="C80" s="31"/>
      <c r="I80" s="62"/>
    </row>
    <row r="81" spans="3:9">
      <c r="C81" s="128"/>
      <c r="D81" s="30"/>
      <c r="E81" s="30"/>
      <c r="F81" s="30"/>
      <c r="G81" s="30"/>
      <c r="H81" s="30"/>
      <c r="I81" s="30"/>
    </row>
    <row r="82" spans="3:9">
      <c r="I82" s="62"/>
    </row>
    <row r="83" spans="3:9">
      <c r="I83" s="62"/>
    </row>
    <row r="84" spans="3:9">
      <c r="I84" s="62"/>
    </row>
    <row r="85" spans="3:9">
      <c r="I85" s="62"/>
    </row>
    <row r="86" spans="3:9">
      <c r="I86" s="62"/>
    </row>
    <row r="87" spans="3:9">
      <c r="I87" s="62"/>
    </row>
  </sheetData>
  <mergeCells count="45">
    <mergeCell ref="I3:I5"/>
    <mergeCell ref="D3:D5"/>
    <mergeCell ref="C3:C5"/>
    <mergeCell ref="B48:B49"/>
    <mergeCell ref="B46:B47"/>
    <mergeCell ref="F3:F5"/>
    <mergeCell ref="H3:H5"/>
    <mergeCell ref="G3:G5"/>
    <mergeCell ref="B42:B43"/>
    <mergeCell ref="B26:B27"/>
    <mergeCell ref="B28:B29"/>
    <mergeCell ref="B30:B31"/>
    <mergeCell ref="B32:B33"/>
    <mergeCell ref="B2:B5"/>
    <mergeCell ref="E3:E5"/>
    <mergeCell ref="B22:B23"/>
    <mergeCell ref="B78:B79"/>
    <mergeCell ref="B66:B67"/>
    <mergeCell ref="B68:B69"/>
    <mergeCell ref="B74:B75"/>
    <mergeCell ref="B76:B77"/>
    <mergeCell ref="B70:B71"/>
    <mergeCell ref="B72:B73"/>
    <mergeCell ref="B58:B59"/>
    <mergeCell ref="B60:B61"/>
    <mergeCell ref="B62:B63"/>
    <mergeCell ref="B64:B65"/>
    <mergeCell ref="B50:B51"/>
    <mergeCell ref="B52:B53"/>
    <mergeCell ref="B54:B55"/>
    <mergeCell ref="B56:B57"/>
    <mergeCell ref="B10:B11"/>
    <mergeCell ref="B12:B13"/>
    <mergeCell ref="B44:B45"/>
    <mergeCell ref="B6:B7"/>
    <mergeCell ref="B8:B9"/>
    <mergeCell ref="B16:B17"/>
    <mergeCell ref="B18:B19"/>
    <mergeCell ref="B36:B37"/>
    <mergeCell ref="B38:B39"/>
    <mergeCell ref="B40:B41"/>
    <mergeCell ref="B24:B25"/>
    <mergeCell ref="B14:B15"/>
    <mergeCell ref="B34:B35"/>
    <mergeCell ref="B20:B21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L13"/>
  <sheetViews>
    <sheetView zoomScaleNormal="100" workbookViewId="0"/>
  </sheetViews>
  <sheetFormatPr defaultColWidth="9" defaultRowHeight="12"/>
  <cols>
    <col min="1" max="1" width="0.44140625" style="1" customWidth="1"/>
    <col min="2" max="2" width="31.77734375" style="1" customWidth="1"/>
    <col min="3" max="8" width="6.88671875" style="1" customWidth="1"/>
    <col min="9" max="9" width="6.88671875" style="62" customWidth="1"/>
    <col min="10" max="46" width="6.88671875" style="1" customWidth="1"/>
    <col min="47" max="16384" width="9" style="1"/>
  </cols>
  <sheetData>
    <row r="1" spans="1:12" s="4" customFormat="1" ht="13.5" customHeight="1" thickBot="1">
      <c r="B1" s="32" t="s">
        <v>129</v>
      </c>
      <c r="C1" s="32"/>
      <c r="D1" s="32"/>
      <c r="E1" s="32"/>
      <c r="F1" s="32"/>
      <c r="G1" s="32"/>
      <c r="H1" s="32"/>
      <c r="I1" s="32"/>
      <c r="J1" s="60"/>
      <c r="K1" s="60"/>
      <c r="L1" s="60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  <c r="J2" s="61"/>
    </row>
    <row r="3" spans="1:12" s="13" customFormat="1" ht="12" customHeight="1">
      <c r="A3" s="61"/>
      <c r="B3" s="222"/>
      <c r="C3" s="239" t="s">
        <v>220</v>
      </c>
      <c r="D3" s="217" t="s">
        <v>99</v>
      </c>
      <c r="E3" s="235" t="s">
        <v>100</v>
      </c>
      <c r="F3" s="235" t="s">
        <v>341</v>
      </c>
      <c r="G3" s="257" t="s">
        <v>50</v>
      </c>
      <c r="H3" s="257" t="s">
        <v>102</v>
      </c>
      <c r="I3" s="255" t="s">
        <v>55</v>
      </c>
    </row>
    <row r="4" spans="1:12" s="13" customFormat="1" ht="12" customHeight="1">
      <c r="A4" s="61"/>
      <c r="B4" s="222"/>
      <c r="C4" s="239"/>
      <c r="D4" s="217"/>
      <c r="E4" s="235"/>
      <c r="F4" s="235"/>
      <c r="G4" s="257"/>
      <c r="H4" s="257"/>
      <c r="I4" s="255"/>
    </row>
    <row r="5" spans="1:12" ht="120" customHeight="1">
      <c r="A5" s="62"/>
      <c r="B5" s="223"/>
      <c r="C5" s="240"/>
      <c r="D5" s="218"/>
      <c r="E5" s="236"/>
      <c r="F5" s="236"/>
      <c r="G5" s="258"/>
      <c r="H5" s="258"/>
      <c r="I5" s="256"/>
    </row>
    <row r="6" spans="1:12" ht="13.5" customHeight="1">
      <c r="B6" s="219" t="s">
        <v>60</v>
      </c>
      <c r="C6" s="63">
        <v>7369</v>
      </c>
      <c r="D6" s="15">
        <v>5543</v>
      </c>
      <c r="E6" s="64">
        <v>1131</v>
      </c>
      <c r="F6" s="15">
        <v>302</v>
      </c>
      <c r="G6" s="64">
        <v>108</v>
      </c>
      <c r="H6" s="15">
        <v>133</v>
      </c>
      <c r="I6" s="16">
        <v>152</v>
      </c>
    </row>
    <row r="7" spans="1:12" ht="13.5" customHeight="1">
      <c r="B7" s="213"/>
      <c r="C7" s="17">
        <v>100</v>
      </c>
      <c r="D7" s="18">
        <v>75.220518387840954</v>
      </c>
      <c r="E7" s="65">
        <v>15.348079793730493</v>
      </c>
      <c r="F7" s="18">
        <v>4.0982494232596016</v>
      </c>
      <c r="G7" s="65">
        <v>1.4655991314968109</v>
      </c>
      <c r="H7" s="18">
        <v>1.8048581897136655</v>
      </c>
      <c r="I7" s="19">
        <v>2.0626950739584746</v>
      </c>
    </row>
    <row r="8" spans="1:12" ht="13.5" customHeight="1">
      <c r="B8" s="213" t="s">
        <v>158</v>
      </c>
      <c r="C8" s="66">
        <v>60</v>
      </c>
      <c r="D8" s="21">
        <v>30</v>
      </c>
      <c r="E8" s="67">
        <v>14</v>
      </c>
      <c r="F8" s="21">
        <v>13</v>
      </c>
      <c r="G8" s="67">
        <v>3</v>
      </c>
      <c r="H8" s="21" t="s">
        <v>307</v>
      </c>
      <c r="I8" s="22" t="s">
        <v>307</v>
      </c>
    </row>
    <row r="9" spans="1:12" ht="13.5" customHeight="1">
      <c r="B9" s="213"/>
      <c r="C9" s="17">
        <v>100</v>
      </c>
      <c r="D9" s="18">
        <v>50</v>
      </c>
      <c r="E9" s="65">
        <v>23.333333333333332</v>
      </c>
      <c r="F9" s="18">
        <v>21.666666666666668</v>
      </c>
      <c r="G9" s="65">
        <v>5</v>
      </c>
      <c r="H9" s="68" t="s">
        <v>307</v>
      </c>
      <c r="I9" s="109" t="s">
        <v>307</v>
      </c>
    </row>
    <row r="10" spans="1:12">
      <c r="B10" s="213" t="s">
        <v>159</v>
      </c>
      <c r="C10" s="66">
        <v>6949</v>
      </c>
      <c r="D10" s="24">
        <v>5262</v>
      </c>
      <c r="E10" s="70">
        <v>1079</v>
      </c>
      <c r="F10" s="24">
        <v>280</v>
      </c>
      <c r="G10" s="70">
        <v>101</v>
      </c>
      <c r="H10" s="24">
        <v>127</v>
      </c>
      <c r="I10" s="25">
        <v>100</v>
      </c>
    </row>
    <row r="11" spans="1:12">
      <c r="B11" s="230"/>
      <c r="C11" s="101">
        <v>100</v>
      </c>
      <c r="D11" s="105">
        <v>75.723125629587003</v>
      </c>
      <c r="E11" s="105">
        <v>15.527414016405238</v>
      </c>
      <c r="F11" s="105">
        <v>4.0293567419772627</v>
      </c>
      <c r="G11" s="105">
        <v>1.4534465390703699</v>
      </c>
      <c r="H11" s="105">
        <v>1.8276010936825442</v>
      </c>
      <c r="I11" s="107">
        <v>1.4390559792775939</v>
      </c>
    </row>
    <row r="12" spans="1:12">
      <c r="B12" s="228" t="s">
        <v>167</v>
      </c>
      <c r="C12" s="88">
        <v>360</v>
      </c>
      <c r="D12" s="88">
        <v>251</v>
      </c>
      <c r="E12" s="88">
        <v>38</v>
      </c>
      <c r="F12" s="88">
        <v>9</v>
      </c>
      <c r="G12" s="88">
        <v>4</v>
      </c>
      <c r="H12" s="88">
        <v>6</v>
      </c>
      <c r="I12" s="89">
        <v>52</v>
      </c>
    </row>
    <row r="13" spans="1:12">
      <c r="B13" s="229"/>
      <c r="C13" s="92">
        <v>100</v>
      </c>
      <c r="D13" s="28">
        <v>69.722222222222214</v>
      </c>
      <c r="E13" s="28">
        <v>10.555555555555555</v>
      </c>
      <c r="F13" s="28">
        <v>2.5</v>
      </c>
      <c r="G13" s="28">
        <v>1.1111111111111112</v>
      </c>
      <c r="H13" s="28">
        <v>1.6666666666666667</v>
      </c>
      <c r="I13" s="29">
        <v>14.444444444444443</v>
      </c>
    </row>
  </sheetData>
  <mergeCells count="12">
    <mergeCell ref="B12:B13"/>
    <mergeCell ref="B2:B5"/>
    <mergeCell ref="D3:D5"/>
    <mergeCell ref="I3:I5"/>
    <mergeCell ref="B10:B11"/>
    <mergeCell ref="F3:F5"/>
    <mergeCell ref="G3:G5"/>
    <mergeCell ref="H3:H5"/>
    <mergeCell ref="B6:B7"/>
    <mergeCell ref="B8:B9"/>
    <mergeCell ref="E3:E5"/>
    <mergeCell ref="C3:C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38"/>
  <sheetViews>
    <sheetView zoomScaleNormal="100" workbookViewId="0"/>
  </sheetViews>
  <sheetFormatPr defaultColWidth="9" defaultRowHeight="12"/>
  <cols>
    <col min="1" max="1" width="0.44140625" style="81" customWidth="1"/>
    <col min="2" max="2" width="18" style="81" customWidth="1"/>
    <col min="3" max="46" width="6.88671875" style="81" customWidth="1"/>
    <col min="47" max="16384" width="9" style="81"/>
  </cols>
  <sheetData>
    <row r="1" spans="1:11" s="72" customFormat="1" ht="13.5" customHeight="1" thickBot="1">
      <c r="B1" s="129" t="s">
        <v>327</v>
      </c>
      <c r="C1" s="129"/>
      <c r="D1" s="129"/>
      <c r="E1" s="74"/>
      <c r="F1" s="129"/>
      <c r="G1" s="129"/>
      <c r="H1" s="129"/>
      <c r="I1" s="129"/>
      <c r="J1" s="129"/>
      <c r="K1" s="6"/>
    </row>
    <row r="2" spans="1:11" s="80" customFormat="1" ht="6" customHeight="1" thickTop="1">
      <c r="A2" s="75"/>
      <c r="B2" s="250"/>
      <c r="C2" s="76"/>
      <c r="D2" s="77"/>
      <c r="E2" s="78"/>
      <c r="F2" s="78"/>
      <c r="G2" s="78"/>
      <c r="H2" s="78"/>
      <c r="I2" s="78"/>
      <c r="J2" s="79"/>
    </row>
    <row r="3" spans="1:11" s="80" customFormat="1" ht="12" customHeight="1">
      <c r="B3" s="244"/>
      <c r="C3" s="251" t="s">
        <v>141</v>
      </c>
      <c r="D3" s="253" t="s">
        <v>326</v>
      </c>
      <c r="E3" s="253" t="s">
        <v>417</v>
      </c>
      <c r="F3" s="253" t="s">
        <v>418</v>
      </c>
      <c r="G3" s="253" t="s">
        <v>419</v>
      </c>
      <c r="H3" s="253" t="s">
        <v>204</v>
      </c>
      <c r="I3" s="261" t="s">
        <v>325</v>
      </c>
      <c r="J3" s="259" t="s">
        <v>55</v>
      </c>
    </row>
    <row r="4" spans="1:11" s="80" customFormat="1" ht="12" customHeight="1">
      <c r="B4" s="244"/>
      <c r="C4" s="251"/>
      <c r="D4" s="253"/>
      <c r="E4" s="253"/>
      <c r="F4" s="253"/>
      <c r="G4" s="253"/>
      <c r="H4" s="253"/>
      <c r="I4" s="261"/>
      <c r="J4" s="259"/>
    </row>
    <row r="5" spans="1:11" ht="129" customHeight="1">
      <c r="B5" s="245"/>
      <c r="C5" s="252"/>
      <c r="D5" s="254"/>
      <c r="E5" s="254"/>
      <c r="F5" s="254"/>
      <c r="G5" s="254"/>
      <c r="H5" s="254"/>
      <c r="I5" s="262"/>
      <c r="J5" s="260"/>
    </row>
    <row r="6" spans="1:11" ht="13.5" customHeight="1">
      <c r="B6" s="246" t="s">
        <v>60</v>
      </c>
      <c r="C6" s="82">
        <v>7084</v>
      </c>
      <c r="D6" s="82">
        <v>5579</v>
      </c>
      <c r="E6" s="82">
        <v>4418</v>
      </c>
      <c r="F6" s="82">
        <v>832</v>
      </c>
      <c r="G6" s="82">
        <v>253</v>
      </c>
      <c r="H6" s="82">
        <v>76</v>
      </c>
      <c r="I6" s="82">
        <v>1397</v>
      </c>
      <c r="J6" s="83">
        <v>108</v>
      </c>
      <c r="K6" s="96"/>
    </row>
    <row r="7" spans="1:11" ht="13.5" customHeight="1">
      <c r="B7" s="228"/>
      <c r="C7" s="84">
        <v>100</v>
      </c>
      <c r="D7" s="84">
        <v>78.754940711462453</v>
      </c>
      <c r="E7" s="84">
        <v>62.365894974590631</v>
      </c>
      <c r="F7" s="84">
        <v>11.744776962168267</v>
      </c>
      <c r="G7" s="84">
        <v>3.5714285714285712</v>
      </c>
      <c r="H7" s="84">
        <v>1.0728402032749857</v>
      </c>
      <c r="I7" s="84">
        <v>19.720496894409941</v>
      </c>
      <c r="J7" s="85">
        <v>1.5245623941276116</v>
      </c>
    </row>
    <row r="8" spans="1:11" ht="13.5" customHeight="1">
      <c r="B8" s="228" t="s">
        <v>238</v>
      </c>
      <c r="C8" s="86">
        <v>4696</v>
      </c>
      <c r="D8" s="86">
        <v>4626</v>
      </c>
      <c r="E8" s="86">
        <v>2866</v>
      </c>
      <c r="F8" s="86">
        <v>540</v>
      </c>
      <c r="G8" s="86">
        <v>201</v>
      </c>
      <c r="H8" s="86">
        <v>62</v>
      </c>
      <c r="I8" s="86">
        <v>957</v>
      </c>
      <c r="J8" s="87">
        <v>70</v>
      </c>
    </row>
    <row r="9" spans="1:11" ht="13.5" customHeight="1">
      <c r="B9" s="228"/>
      <c r="C9" s="84">
        <v>100</v>
      </c>
      <c r="D9" s="84">
        <v>98.509369676320262</v>
      </c>
      <c r="E9" s="84">
        <v>61.030664395229984</v>
      </c>
      <c r="F9" s="84">
        <v>11.499148211243613</v>
      </c>
      <c r="G9" s="84">
        <v>4.2802385008517883</v>
      </c>
      <c r="H9" s="84">
        <v>1.3202725724020443</v>
      </c>
      <c r="I9" s="84">
        <v>20.379045996592847</v>
      </c>
      <c r="J9" s="85">
        <v>1.4906303236797274</v>
      </c>
    </row>
    <row r="10" spans="1:11" ht="13.5" customHeight="1">
      <c r="B10" s="228" t="s">
        <v>142</v>
      </c>
      <c r="C10" s="88">
        <v>471</v>
      </c>
      <c r="D10" s="86">
        <v>470</v>
      </c>
      <c r="E10" s="88">
        <v>267</v>
      </c>
      <c r="F10" s="88">
        <v>50</v>
      </c>
      <c r="G10" s="88">
        <v>20</v>
      </c>
      <c r="H10" s="88">
        <v>9</v>
      </c>
      <c r="I10" s="88">
        <v>124</v>
      </c>
      <c r="J10" s="89">
        <v>1</v>
      </c>
    </row>
    <row r="11" spans="1:11" ht="13.5" customHeight="1">
      <c r="B11" s="228"/>
      <c r="C11" s="84">
        <v>100</v>
      </c>
      <c r="D11" s="84">
        <v>99.787685774946922</v>
      </c>
      <c r="E11" s="84">
        <v>56.687898089171973</v>
      </c>
      <c r="F11" s="84">
        <v>10.615711252653929</v>
      </c>
      <c r="G11" s="84">
        <v>4.2462845010615711</v>
      </c>
      <c r="H11" s="84">
        <v>1.910828025477707</v>
      </c>
      <c r="I11" s="84">
        <v>26.326963906581742</v>
      </c>
      <c r="J11" s="85">
        <v>0.21231422505307856</v>
      </c>
    </row>
    <row r="12" spans="1:11" ht="13.5" customHeight="1">
      <c r="B12" s="228" t="s">
        <v>143</v>
      </c>
      <c r="C12" s="88">
        <v>508</v>
      </c>
      <c r="D12" s="86">
        <v>500</v>
      </c>
      <c r="E12" s="88">
        <v>323</v>
      </c>
      <c r="F12" s="88">
        <v>45</v>
      </c>
      <c r="G12" s="88">
        <v>27</v>
      </c>
      <c r="H12" s="88">
        <v>5</v>
      </c>
      <c r="I12" s="88">
        <v>100</v>
      </c>
      <c r="J12" s="89">
        <v>8</v>
      </c>
    </row>
    <row r="13" spans="1:11" ht="13.5" customHeight="1">
      <c r="B13" s="228"/>
      <c r="C13" s="84">
        <v>100</v>
      </c>
      <c r="D13" s="84">
        <v>98.425196850393704</v>
      </c>
      <c r="E13" s="84">
        <v>63.582677165354326</v>
      </c>
      <c r="F13" s="84">
        <v>8.8582677165354333</v>
      </c>
      <c r="G13" s="84">
        <v>5.3149606299212602</v>
      </c>
      <c r="H13" s="84">
        <v>0.98425196850393704</v>
      </c>
      <c r="I13" s="84">
        <v>19.685039370078741</v>
      </c>
      <c r="J13" s="85">
        <v>1.5748031496062991</v>
      </c>
    </row>
    <row r="14" spans="1:11" ht="13.5" customHeight="1">
      <c r="B14" s="228" t="s">
        <v>144</v>
      </c>
      <c r="C14" s="88">
        <v>594</v>
      </c>
      <c r="D14" s="86">
        <v>587</v>
      </c>
      <c r="E14" s="88">
        <v>411</v>
      </c>
      <c r="F14" s="88">
        <v>41</v>
      </c>
      <c r="G14" s="88">
        <v>31</v>
      </c>
      <c r="H14" s="88">
        <v>7</v>
      </c>
      <c r="I14" s="88">
        <v>97</v>
      </c>
      <c r="J14" s="89">
        <v>7</v>
      </c>
    </row>
    <row r="15" spans="1:11" ht="13.5" customHeight="1">
      <c r="B15" s="228"/>
      <c r="C15" s="84">
        <v>100</v>
      </c>
      <c r="D15" s="84">
        <v>98.821548821548816</v>
      </c>
      <c r="E15" s="84">
        <v>69.191919191919197</v>
      </c>
      <c r="F15" s="84">
        <v>6.9023569023569031</v>
      </c>
      <c r="G15" s="84">
        <v>5.2188552188552189</v>
      </c>
      <c r="H15" s="84">
        <v>1.1784511784511784</v>
      </c>
      <c r="I15" s="84">
        <v>16.329966329966332</v>
      </c>
      <c r="J15" s="85">
        <v>1.1784511784511784</v>
      </c>
    </row>
    <row r="16" spans="1:11" ht="13.5" customHeight="1">
      <c r="B16" s="228" t="s">
        <v>145</v>
      </c>
      <c r="C16" s="88">
        <v>617</v>
      </c>
      <c r="D16" s="86">
        <v>601</v>
      </c>
      <c r="E16" s="88">
        <v>372</v>
      </c>
      <c r="F16" s="88">
        <v>65</v>
      </c>
      <c r="G16" s="88">
        <v>31</v>
      </c>
      <c r="H16" s="88">
        <v>9</v>
      </c>
      <c r="I16" s="88">
        <v>124</v>
      </c>
      <c r="J16" s="89">
        <v>16</v>
      </c>
    </row>
    <row r="17" spans="2:10" ht="13.5" customHeight="1">
      <c r="B17" s="228"/>
      <c r="C17" s="84">
        <v>100</v>
      </c>
      <c r="D17" s="84">
        <v>97.406807131280388</v>
      </c>
      <c r="E17" s="84">
        <v>60.29173419773096</v>
      </c>
      <c r="F17" s="84">
        <v>10.534846029173419</v>
      </c>
      <c r="G17" s="84">
        <v>5.0243111831442464</v>
      </c>
      <c r="H17" s="84">
        <v>1.4586709886547813</v>
      </c>
      <c r="I17" s="84">
        <v>20.097244732576986</v>
      </c>
      <c r="J17" s="85">
        <v>2.5931928687196111</v>
      </c>
    </row>
    <row r="18" spans="2:10" ht="13.5" customHeight="1">
      <c r="B18" s="228" t="s">
        <v>146</v>
      </c>
      <c r="C18" s="88">
        <v>1035</v>
      </c>
      <c r="D18" s="86">
        <v>1023</v>
      </c>
      <c r="E18" s="88">
        <v>642</v>
      </c>
      <c r="F18" s="88">
        <v>117</v>
      </c>
      <c r="G18" s="88">
        <v>41</v>
      </c>
      <c r="H18" s="88">
        <v>11</v>
      </c>
      <c r="I18" s="88">
        <v>212</v>
      </c>
      <c r="J18" s="89">
        <v>12</v>
      </c>
    </row>
    <row r="19" spans="2:10" ht="13.5" customHeight="1">
      <c r="B19" s="228"/>
      <c r="C19" s="84">
        <v>100</v>
      </c>
      <c r="D19" s="84">
        <v>98.840579710144922</v>
      </c>
      <c r="E19" s="84">
        <v>62.028985507246382</v>
      </c>
      <c r="F19" s="84">
        <v>11.304347826086957</v>
      </c>
      <c r="G19" s="84">
        <v>3.9613526570048312</v>
      </c>
      <c r="H19" s="84">
        <v>1.0628019323671498</v>
      </c>
      <c r="I19" s="84">
        <v>20.483091787439616</v>
      </c>
      <c r="J19" s="85">
        <v>1.1594202898550725</v>
      </c>
    </row>
    <row r="20" spans="2:10" ht="13.5" customHeight="1">
      <c r="B20" s="228" t="s">
        <v>147</v>
      </c>
      <c r="C20" s="88">
        <v>701</v>
      </c>
      <c r="D20" s="86">
        <v>691</v>
      </c>
      <c r="E20" s="88">
        <v>381</v>
      </c>
      <c r="F20" s="88">
        <v>142</v>
      </c>
      <c r="G20" s="88">
        <v>22</v>
      </c>
      <c r="H20" s="88">
        <v>14</v>
      </c>
      <c r="I20" s="88">
        <v>132</v>
      </c>
      <c r="J20" s="89">
        <v>10</v>
      </c>
    </row>
    <row r="21" spans="2:10" ht="13.5" customHeight="1">
      <c r="B21" s="228"/>
      <c r="C21" s="84">
        <v>100</v>
      </c>
      <c r="D21" s="84">
        <v>98.573466476462201</v>
      </c>
      <c r="E21" s="84">
        <v>54.350927246790306</v>
      </c>
      <c r="F21" s="84">
        <v>20.256776034236804</v>
      </c>
      <c r="G21" s="84">
        <v>3.1383737517831669</v>
      </c>
      <c r="H21" s="84">
        <v>1.9971469329529243</v>
      </c>
      <c r="I21" s="84">
        <v>18.830242510699001</v>
      </c>
      <c r="J21" s="85">
        <v>1.4265335235378032</v>
      </c>
    </row>
    <row r="22" spans="2:10" ht="13.5" customHeight="1">
      <c r="B22" s="228" t="s">
        <v>148</v>
      </c>
      <c r="C22" s="88">
        <v>770</v>
      </c>
      <c r="D22" s="86">
        <v>754</v>
      </c>
      <c r="E22" s="88">
        <v>470</v>
      </c>
      <c r="F22" s="88">
        <v>80</v>
      </c>
      <c r="G22" s="88">
        <v>29</v>
      </c>
      <c r="H22" s="88">
        <v>7</v>
      </c>
      <c r="I22" s="88">
        <v>168</v>
      </c>
      <c r="J22" s="89">
        <v>16</v>
      </c>
    </row>
    <row r="23" spans="2:10" ht="13.5" customHeight="1">
      <c r="B23" s="228"/>
      <c r="C23" s="84">
        <v>100</v>
      </c>
      <c r="D23" s="84">
        <v>97.922077922077918</v>
      </c>
      <c r="E23" s="84">
        <v>61.038961038961034</v>
      </c>
      <c r="F23" s="84">
        <v>10.38961038961039</v>
      </c>
      <c r="G23" s="84">
        <v>3.7662337662337659</v>
      </c>
      <c r="H23" s="84">
        <v>0.90909090909090906</v>
      </c>
      <c r="I23" s="84">
        <v>21.818181818181817</v>
      </c>
      <c r="J23" s="85">
        <v>2.0779220779220777</v>
      </c>
    </row>
    <row r="24" spans="2:10" ht="13.5" customHeight="1">
      <c r="B24" s="228" t="s">
        <v>239</v>
      </c>
      <c r="C24" s="88">
        <v>2388</v>
      </c>
      <c r="D24" s="86">
        <v>2350</v>
      </c>
      <c r="E24" s="88">
        <v>1552</v>
      </c>
      <c r="F24" s="88">
        <v>292</v>
      </c>
      <c r="G24" s="88">
        <v>52</v>
      </c>
      <c r="H24" s="88">
        <v>14</v>
      </c>
      <c r="I24" s="88">
        <v>440</v>
      </c>
      <c r="J24" s="89">
        <v>38</v>
      </c>
    </row>
    <row r="25" spans="2:10" ht="13.5" customHeight="1">
      <c r="B25" s="228"/>
      <c r="C25" s="84">
        <v>100</v>
      </c>
      <c r="D25" s="84">
        <v>98.408710217755441</v>
      </c>
      <c r="E25" s="84">
        <v>64.991624790619767</v>
      </c>
      <c r="F25" s="84">
        <v>12.227805695142377</v>
      </c>
      <c r="G25" s="84">
        <v>2.1775544388609713</v>
      </c>
      <c r="H25" s="84">
        <v>0.58626465661641536</v>
      </c>
      <c r="I25" s="84">
        <v>18.425460636515915</v>
      </c>
      <c r="J25" s="85">
        <v>1.5912897822445562</v>
      </c>
    </row>
    <row r="26" spans="2:10" ht="13.5" customHeight="1">
      <c r="B26" s="228" t="s">
        <v>149</v>
      </c>
      <c r="C26" s="88">
        <v>190</v>
      </c>
      <c r="D26" s="86">
        <v>187</v>
      </c>
      <c r="E26" s="88">
        <v>117</v>
      </c>
      <c r="F26" s="88">
        <v>33</v>
      </c>
      <c r="G26" s="88">
        <v>2</v>
      </c>
      <c r="H26" s="88" t="s">
        <v>307</v>
      </c>
      <c r="I26" s="88">
        <v>35</v>
      </c>
      <c r="J26" s="89">
        <v>3</v>
      </c>
    </row>
    <row r="27" spans="2:10" ht="13.5" customHeight="1">
      <c r="B27" s="228"/>
      <c r="C27" s="84">
        <v>100</v>
      </c>
      <c r="D27" s="84">
        <v>98.421052631578945</v>
      </c>
      <c r="E27" s="84">
        <v>61.578947368421055</v>
      </c>
      <c r="F27" s="84">
        <v>17.368421052631579</v>
      </c>
      <c r="G27" s="84">
        <v>1.0526315789473684</v>
      </c>
      <c r="H27" s="142" t="s">
        <v>307</v>
      </c>
      <c r="I27" s="84">
        <v>18.421052631578945</v>
      </c>
      <c r="J27" s="85">
        <v>1.5789473684210527</v>
      </c>
    </row>
    <row r="28" spans="2:10" ht="13.5" customHeight="1">
      <c r="B28" s="228" t="s">
        <v>150</v>
      </c>
      <c r="C28" s="88">
        <v>834</v>
      </c>
      <c r="D28" s="86">
        <v>818</v>
      </c>
      <c r="E28" s="88">
        <v>512</v>
      </c>
      <c r="F28" s="88">
        <v>107</v>
      </c>
      <c r="G28" s="88">
        <v>21</v>
      </c>
      <c r="H28" s="88">
        <v>6</v>
      </c>
      <c r="I28" s="88">
        <v>172</v>
      </c>
      <c r="J28" s="89">
        <v>16</v>
      </c>
    </row>
    <row r="29" spans="2:10" ht="13.5" customHeight="1">
      <c r="B29" s="228"/>
      <c r="C29" s="84">
        <v>100</v>
      </c>
      <c r="D29" s="84">
        <v>98.081534772182252</v>
      </c>
      <c r="E29" s="84">
        <v>61.390887290167861</v>
      </c>
      <c r="F29" s="84">
        <v>12.829736211031175</v>
      </c>
      <c r="G29" s="84">
        <v>2.5179856115107913</v>
      </c>
      <c r="H29" s="84">
        <v>0.71942446043165476</v>
      </c>
      <c r="I29" s="84">
        <v>20.623501199040767</v>
      </c>
      <c r="J29" s="85">
        <v>1.9184652278177456</v>
      </c>
    </row>
    <row r="30" spans="2:10" ht="13.5" customHeight="1">
      <c r="B30" s="228" t="s">
        <v>151</v>
      </c>
      <c r="C30" s="88">
        <v>373</v>
      </c>
      <c r="D30" s="86">
        <v>366</v>
      </c>
      <c r="E30" s="88">
        <v>236</v>
      </c>
      <c r="F30" s="88">
        <v>51</v>
      </c>
      <c r="G30" s="88">
        <v>4</v>
      </c>
      <c r="H30" s="88">
        <v>1</v>
      </c>
      <c r="I30" s="88">
        <v>74</v>
      </c>
      <c r="J30" s="89">
        <v>7</v>
      </c>
    </row>
    <row r="31" spans="2:10" ht="13.5" customHeight="1">
      <c r="B31" s="228"/>
      <c r="C31" s="84">
        <v>100</v>
      </c>
      <c r="D31" s="84">
        <v>98.123324396782834</v>
      </c>
      <c r="E31" s="84">
        <v>63.270777479892757</v>
      </c>
      <c r="F31" s="84">
        <v>13.672922252010725</v>
      </c>
      <c r="G31" s="84">
        <v>1.0723860589812333</v>
      </c>
      <c r="H31" s="84">
        <v>0.26809651474530832</v>
      </c>
      <c r="I31" s="84">
        <v>19.839142091152816</v>
      </c>
      <c r="J31" s="85">
        <v>1.8766756032171581</v>
      </c>
    </row>
    <row r="32" spans="2:10" ht="13.5" customHeight="1">
      <c r="B32" s="228" t="s">
        <v>152</v>
      </c>
      <c r="C32" s="88">
        <v>591</v>
      </c>
      <c r="D32" s="86">
        <v>584</v>
      </c>
      <c r="E32" s="88">
        <v>396</v>
      </c>
      <c r="F32" s="88">
        <v>55</v>
      </c>
      <c r="G32" s="88">
        <v>21</v>
      </c>
      <c r="H32" s="88">
        <v>5</v>
      </c>
      <c r="I32" s="88">
        <v>107</v>
      </c>
      <c r="J32" s="89">
        <v>7</v>
      </c>
    </row>
    <row r="33" spans="2:10" ht="13.5" customHeight="1">
      <c r="B33" s="228"/>
      <c r="C33" s="84">
        <v>100</v>
      </c>
      <c r="D33" s="84">
        <v>98.815566835871408</v>
      </c>
      <c r="E33" s="84">
        <v>67.005076142131983</v>
      </c>
      <c r="F33" s="84">
        <v>9.3062605752961094</v>
      </c>
      <c r="G33" s="84">
        <v>3.5532994923857872</v>
      </c>
      <c r="H33" s="84">
        <v>0.84602368866328259</v>
      </c>
      <c r="I33" s="84">
        <v>18.104906937394247</v>
      </c>
      <c r="J33" s="85">
        <v>1.1844331641285957</v>
      </c>
    </row>
    <row r="34" spans="2:10" ht="13.5" customHeight="1">
      <c r="B34" s="228" t="s">
        <v>153</v>
      </c>
      <c r="C34" s="90">
        <v>400</v>
      </c>
      <c r="D34" s="86">
        <v>395</v>
      </c>
      <c r="E34" s="88">
        <v>291</v>
      </c>
      <c r="F34" s="88">
        <v>46</v>
      </c>
      <c r="G34" s="88">
        <v>4</v>
      </c>
      <c r="H34" s="88">
        <v>2</v>
      </c>
      <c r="I34" s="88">
        <v>52</v>
      </c>
      <c r="J34" s="89">
        <v>5</v>
      </c>
    </row>
    <row r="35" spans="2:10" ht="13.5" customHeight="1">
      <c r="B35" s="229"/>
      <c r="C35" s="92">
        <v>100</v>
      </c>
      <c r="D35" s="94">
        <v>98.75</v>
      </c>
      <c r="E35" s="94">
        <v>72.75</v>
      </c>
      <c r="F35" s="94">
        <v>11.5</v>
      </c>
      <c r="G35" s="94">
        <v>1</v>
      </c>
      <c r="H35" s="94">
        <v>0.5</v>
      </c>
      <c r="I35" s="94">
        <v>13</v>
      </c>
      <c r="J35" s="95">
        <v>1.25</v>
      </c>
    </row>
    <row r="36" spans="2:10" ht="13.5" customHeight="1"/>
    <row r="37" spans="2:10" ht="13.5" customHeight="1">
      <c r="D37" s="30"/>
      <c r="E37" s="30"/>
      <c r="F37" s="30"/>
      <c r="G37" s="30"/>
      <c r="H37" s="30"/>
      <c r="I37" s="30"/>
      <c r="J37" s="30"/>
    </row>
    <row r="38" spans="2:10">
      <c r="C38" s="96"/>
      <c r="D38" s="96"/>
      <c r="E38" s="96"/>
      <c r="F38" s="96"/>
      <c r="G38" s="96"/>
      <c r="H38" s="96"/>
      <c r="I38" s="96"/>
      <c r="J38" s="96"/>
    </row>
  </sheetData>
  <mergeCells count="24">
    <mergeCell ref="J3:J5"/>
    <mergeCell ref="I3:I5"/>
    <mergeCell ref="B12:B13"/>
    <mergeCell ref="B14:B15"/>
    <mergeCell ref="B10:B11"/>
    <mergeCell ref="B6:B7"/>
    <mergeCell ref="D3:D5"/>
    <mergeCell ref="B8:B9"/>
    <mergeCell ref="C3:C5"/>
    <mergeCell ref="B2:B5"/>
    <mergeCell ref="E3:E5"/>
    <mergeCell ref="F3:F5"/>
    <mergeCell ref="G3:G5"/>
    <mergeCell ref="H3:H5"/>
    <mergeCell ref="B34:B35"/>
    <mergeCell ref="B28:B29"/>
    <mergeCell ref="B30:B31"/>
    <mergeCell ref="B32:B33"/>
    <mergeCell ref="B26:B27"/>
    <mergeCell ref="B24:B25"/>
    <mergeCell ref="B20:B21"/>
    <mergeCell ref="B22:B23"/>
    <mergeCell ref="B16:B17"/>
    <mergeCell ref="B18:B19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L81"/>
  <sheetViews>
    <sheetView zoomScaleNormal="100" workbookViewId="0"/>
  </sheetViews>
  <sheetFormatPr defaultColWidth="8.88671875" defaultRowHeight="12"/>
  <cols>
    <col min="1" max="1" width="0.44140625" style="1" customWidth="1"/>
    <col min="2" max="2" width="22.21875" style="1" customWidth="1"/>
    <col min="3" max="46" width="6.88671875" style="1" customWidth="1"/>
    <col min="47" max="16384" width="8.88671875" style="1"/>
  </cols>
  <sheetData>
    <row r="1" spans="1:11" s="4" customFormat="1" ht="13.5" customHeight="1" thickBot="1">
      <c r="B1" s="5" t="s">
        <v>487</v>
      </c>
      <c r="C1" s="5"/>
      <c r="D1" s="5"/>
      <c r="E1" s="5"/>
      <c r="F1" s="5"/>
      <c r="G1" s="6"/>
      <c r="H1" s="5"/>
      <c r="I1" s="5"/>
      <c r="J1" s="5"/>
      <c r="K1" s="6"/>
    </row>
    <row r="2" spans="1:11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1" s="13" customFormat="1" ht="12" customHeight="1">
      <c r="B3" s="222"/>
      <c r="C3" s="251" t="s">
        <v>141</v>
      </c>
      <c r="D3" s="253" t="s">
        <v>326</v>
      </c>
      <c r="E3" s="253" t="s">
        <v>417</v>
      </c>
      <c r="F3" s="253" t="s">
        <v>418</v>
      </c>
      <c r="G3" s="253" t="s">
        <v>419</v>
      </c>
      <c r="H3" s="253" t="s">
        <v>204</v>
      </c>
      <c r="I3" s="261" t="s">
        <v>325</v>
      </c>
      <c r="J3" s="259" t="s">
        <v>55</v>
      </c>
    </row>
    <row r="4" spans="1:11" s="13" customFormat="1" ht="12" customHeight="1">
      <c r="B4" s="222"/>
      <c r="C4" s="251"/>
      <c r="D4" s="253"/>
      <c r="E4" s="253"/>
      <c r="F4" s="253"/>
      <c r="G4" s="253"/>
      <c r="H4" s="253"/>
      <c r="I4" s="261"/>
      <c r="J4" s="259"/>
    </row>
    <row r="5" spans="1:11" ht="129" customHeight="1">
      <c r="B5" s="223"/>
      <c r="C5" s="252"/>
      <c r="D5" s="254"/>
      <c r="E5" s="254"/>
      <c r="F5" s="254"/>
      <c r="G5" s="254"/>
      <c r="H5" s="254"/>
      <c r="I5" s="262"/>
      <c r="J5" s="260"/>
    </row>
    <row r="6" spans="1:11" ht="13.5" customHeight="1">
      <c r="B6" s="219" t="s">
        <v>60</v>
      </c>
      <c r="C6" s="63">
        <v>7084</v>
      </c>
      <c r="D6" s="15">
        <v>5579</v>
      </c>
      <c r="E6" s="64">
        <v>4418</v>
      </c>
      <c r="F6" s="15">
        <v>832</v>
      </c>
      <c r="G6" s="64">
        <v>253</v>
      </c>
      <c r="H6" s="15">
        <v>76</v>
      </c>
      <c r="I6" s="64">
        <v>1397</v>
      </c>
      <c r="J6" s="16">
        <v>108</v>
      </c>
      <c r="K6" s="31"/>
    </row>
    <row r="7" spans="1:11" ht="13.5" customHeight="1">
      <c r="B7" s="213"/>
      <c r="C7" s="17">
        <v>100</v>
      </c>
      <c r="D7" s="18">
        <v>78.8</v>
      </c>
      <c r="E7" s="65">
        <v>62.4</v>
      </c>
      <c r="F7" s="18">
        <v>11.7</v>
      </c>
      <c r="G7" s="65">
        <v>3.6</v>
      </c>
      <c r="H7" s="18">
        <v>1.1000000000000001</v>
      </c>
      <c r="I7" s="65">
        <v>19.7</v>
      </c>
      <c r="J7" s="19">
        <v>1.5</v>
      </c>
    </row>
    <row r="8" spans="1:11" ht="13.5" customHeight="1">
      <c r="B8" s="213" t="s">
        <v>61</v>
      </c>
      <c r="C8" s="108">
        <v>539</v>
      </c>
      <c r="D8" s="24">
        <v>496</v>
      </c>
      <c r="E8" s="70">
        <v>442</v>
      </c>
      <c r="F8" s="24">
        <v>44</v>
      </c>
      <c r="G8" s="70">
        <v>9</v>
      </c>
      <c r="H8" s="24">
        <v>1</v>
      </c>
      <c r="I8" s="70">
        <v>34</v>
      </c>
      <c r="J8" s="25">
        <v>9</v>
      </c>
      <c r="K8" s="137"/>
    </row>
    <row r="9" spans="1:11" ht="13.5" customHeight="1">
      <c r="B9" s="213"/>
      <c r="C9" s="17">
        <v>100</v>
      </c>
      <c r="D9" s="18">
        <v>92.022263450834885</v>
      </c>
      <c r="E9" s="18">
        <v>82.003710575139138</v>
      </c>
      <c r="F9" s="18">
        <v>8.1632653061224492</v>
      </c>
      <c r="G9" s="18">
        <v>1.6697588126159555</v>
      </c>
      <c r="H9" s="18">
        <v>0.1855287569573284</v>
      </c>
      <c r="I9" s="18">
        <v>6.3079777365491658</v>
      </c>
      <c r="J9" s="19">
        <v>1.6697588126159555</v>
      </c>
    </row>
    <row r="10" spans="1:11" ht="13.5" customHeight="1">
      <c r="B10" s="213" t="s">
        <v>62</v>
      </c>
      <c r="C10" s="108">
        <v>529</v>
      </c>
      <c r="D10" s="24">
        <v>426</v>
      </c>
      <c r="E10" s="70">
        <v>396</v>
      </c>
      <c r="F10" s="24">
        <v>25</v>
      </c>
      <c r="G10" s="70">
        <v>5</v>
      </c>
      <c r="H10" s="138" t="s">
        <v>307</v>
      </c>
      <c r="I10" s="70">
        <v>90</v>
      </c>
      <c r="J10" s="25">
        <v>13</v>
      </c>
      <c r="K10" s="31"/>
    </row>
    <row r="11" spans="1:11" ht="13.5" customHeight="1">
      <c r="B11" s="213"/>
      <c r="C11" s="17">
        <v>100</v>
      </c>
      <c r="D11" s="18">
        <v>80.529300567107754</v>
      </c>
      <c r="E11" s="18">
        <v>74.858223062381853</v>
      </c>
      <c r="F11" s="18">
        <v>4.7258979206049148</v>
      </c>
      <c r="G11" s="18">
        <v>0.94517958412098302</v>
      </c>
      <c r="H11" s="18" t="s">
        <v>307</v>
      </c>
      <c r="I11" s="18">
        <v>17.013232514177691</v>
      </c>
      <c r="J11" s="19">
        <v>2.4574669187145557</v>
      </c>
    </row>
    <row r="12" spans="1:11" ht="13.5" customHeight="1">
      <c r="B12" s="213" t="s">
        <v>63</v>
      </c>
      <c r="C12" s="108">
        <v>563</v>
      </c>
      <c r="D12" s="24">
        <v>371</v>
      </c>
      <c r="E12" s="70">
        <v>307</v>
      </c>
      <c r="F12" s="24">
        <v>53</v>
      </c>
      <c r="G12" s="70">
        <v>8</v>
      </c>
      <c r="H12" s="24">
        <v>3</v>
      </c>
      <c r="I12" s="70">
        <v>182</v>
      </c>
      <c r="J12" s="25">
        <v>10</v>
      </c>
      <c r="K12" s="31"/>
    </row>
    <row r="13" spans="1:11" ht="13.5" customHeight="1">
      <c r="B13" s="213"/>
      <c r="C13" s="17">
        <v>100</v>
      </c>
      <c r="D13" s="18">
        <v>65.896980461811722</v>
      </c>
      <c r="E13" s="18">
        <v>54.52930728241563</v>
      </c>
      <c r="F13" s="18">
        <v>9.4138543516873892</v>
      </c>
      <c r="G13" s="18">
        <v>1.4209591474245116</v>
      </c>
      <c r="H13" s="18">
        <v>0.53285968028419184</v>
      </c>
      <c r="I13" s="18">
        <v>32.326820603907635</v>
      </c>
      <c r="J13" s="19">
        <v>1.7761989342806392</v>
      </c>
    </row>
    <row r="14" spans="1:11" ht="13.5" customHeight="1">
      <c r="B14" s="213" t="s">
        <v>64</v>
      </c>
      <c r="C14" s="108">
        <v>784</v>
      </c>
      <c r="D14" s="24">
        <v>493</v>
      </c>
      <c r="E14" s="70">
        <v>410</v>
      </c>
      <c r="F14" s="24">
        <v>66</v>
      </c>
      <c r="G14" s="70">
        <v>9</v>
      </c>
      <c r="H14" s="24">
        <v>8</v>
      </c>
      <c r="I14" s="70">
        <v>281</v>
      </c>
      <c r="J14" s="25">
        <v>10</v>
      </c>
      <c r="K14" s="31"/>
    </row>
    <row r="15" spans="1:11" ht="13.5" customHeight="1">
      <c r="B15" s="213"/>
      <c r="C15" s="17">
        <v>100</v>
      </c>
      <c r="D15" s="18">
        <v>62.882653061224488</v>
      </c>
      <c r="E15" s="18">
        <v>52.295918367346935</v>
      </c>
      <c r="F15" s="18">
        <v>8.4183673469387745</v>
      </c>
      <c r="G15" s="18">
        <v>1.1479591836734695</v>
      </c>
      <c r="H15" s="18">
        <v>1.0204081632653061</v>
      </c>
      <c r="I15" s="18">
        <v>35.841836734693878</v>
      </c>
      <c r="J15" s="19">
        <v>1.2755102040816326</v>
      </c>
    </row>
    <row r="16" spans="1:11" ht="13.5" customHeight="1">
      <c r="B16" s="213" t="s">
        <v>65</v>
      </c>
      <c r="C16" s="108">
        <v>1110</v>
      </c>
      <c r="D16" s="24">
        <v>810</v>
      </c>
      <c r="E16" s="70">
        <v>672</v>
      </c>
      <c r="F16" s="24">
        <v>101</v>
      </c>
      <c r="G16" s="70">
        <v>27</v>
      </c>
      <c r="H16" s="24">
        <v>10</v>
      </c>
      <c r="I16" s="70">
        <v>285</v>
      </c>
      <c r="J16" s="25">
        <v>15</v>
      </c>
      <c r="K16" s="31"/>
    </row>
    <row r="17" spans="2:11" ht="13.5" customHeight="1">
      <c r="B17" s="213"/>
      <c r="C17" s="17">
        <v>100</v>
      </c>
      <c r="D17" s="18">
        <v>72.972972972972968</v>
      </c>
      <c r="E17" s="18">
        <v>60.540540540540547</v>
      </c>
      <c r="F17" s="18">
        <v>9.0990990990990994</v>
      </c>
      <c r="G17" s="18">
        <v>2.4324324324324325</v>
      </c>
      <c r="H17" s="18">
        <v>0.90090090090090091</v>
      </c>
      <c r="I17" s="18">
        <v>25.675675675675674</v>
      </c>
      <c r="J17" s="19">
        <v>1.3513513513513513</v>
      </c>
    </row>
    <row r="18" spans="2:11" ht="13.5" customHeight="1">
      <c r="B18" s="213" t="s">
        <v>66</v>
      </c>
      <c r="C18" s="108">
        <v>1055</v>
      </c>
      <c r="D18" s="24">
        <v>797</v>
      </c>
      <c r="E18" s="70">
        <v>645</v>
      </c>
      <c r="F18" s="24">
        <v>110</v>
      </c>
      <c r="G18" s="70">
        <v>31</v>
      </c>
      <c r="H18" s="24">
        <v>11</v>
      </c>
      <c r="I18" s="70">
        <v>244</v>
      </c>
      <c r="J18" s="25">
        <v>14</v>
      </c>
      <c r="K18" s="31"/>
    </row>
    <row r="19" spans="2:11" ht="13.5" customHeight="1">
      <c r="B19" s="213"/>
      <c r="C19" s="17">
        <v>100</v>
      </c>
      <c r="D19" s="18">
        <v>75.545023696682463</v>
      </c>
      <c r="E19" s="18">
        <v>61.137440758293835</v>
      </c>
      <c r="F19" s="18">
        <v>10.42654028436019</v>
      </c>
      <c r="G19" s="18">
        <v>2.9383886255924172</v>
      </c>
      <c r="H19" s="18">
        <v>1.0426540284360191</v>
      </c>
      <c r="I19" s="18">
        <v>23.127962085308056</v>
      </c>
      <c r="J19" s="19">
        <v>1.3270142180094786</v>
      </c>
    </row>
    <row r="20" spans="2:11" ht="13.5" customHeight="1">
      <c r="B20" s="213" t="s">
        <v>67</v>
      </c>
      <c r="C20" s="108">
        <v>877</v>
      </c>
      <c r="D20" s="24">
        <v>740</v>
      </c>
      <c r="E20" s="70">
        <v>540</v>
      </c>
      <c r="F20" s="24">
        <v>137</v>
      </c>
      <c r="G20" s="70">
        <v>51</v>
      </c>
      <c r="H20" s="24">
        <v>12</v>
      </c>
      <c r="I20" s="70">
        <v>131</v>
      </c>
      <c r="J20" s="25">
        <v>6</v>
      </c>
      <c r="K20" s="31"/>
    </row>
    <row r="21" spans="2:11" ht="13.5" customHeight="1">
      <c r="B21" s="213"/>
      <c r="C21" s="17">
        <v>100</v>
      </c>
      <c r="D21" s="18">
        <v>84.37856328392246</v>
      </c>
      <c r="E21" s="18">
        <v>61.573546180159632</v>
      </c>
      <c r="F21" s="18">
        <v>15.621436716077536</v>
      </c>
      <c r="G21" s="18">
        <v>5.8152793614595213</v>
      </c>
      <c r="H21" s="18">
        <v>1.3683010262257698</v>
      </c>
      <c r="I21" s="18">
        <v>14.937286202964653</v>
      </c>
      <c r="J21" s="19">
        <v>0.68415051311288488</v>
      </c>
    </row>
    <row r="22" spans="2:11" ht="13.5" customHeight="1">
      <c r="B22" s="213" t="s">
        <v>68</v>
      </c>
      <c r="C22" s="108">
        <v>1040</v>
      </c>
      <c r="D22" s="24">
        <v>940</v>
      </c>
      <c r="E22" s="70">
        <v>635</v>
      </c>
      <c r="F22" s="24">
        <v>193</v>
      </c>
      <c r="G22" s="70">
        <v>66</v>
      </c>
      <c r="H22" s="24">
        <v>16</v>
      </c>
      <c r="I22" s="70">
        <v>117</v>
      </c>
      <c r="J22" s="25">
        <v>13</v>
      </c>
      <c r="K22" s="31"/>
    </row>
    <row r="23" spans="2:11" ht="13.5" customHeight="1">
      <c r="B23" s="213"/>
      <c r="C23" s="17">
        <v>100</v>
      </c>
      <c r="D23" s="18">
        <v>90.384615384615387</v>
      </c>
      <c r="E23" s="18">
        <v>61.057692307692314</v>
      </c>
      <c r="F23" s="18">
        <v>18.557692307692307</v>
      </c>
      <c r="G23" s="18">
        <v>6.3461538461538458</v>
      </c>
      <c r="H23" s="18">
        <v>1.5384615384615385</v>
      </c>
      <c r="I23" s="18">
        <v>11.25</v>
      </c>
      <c r="J23" s="19">
        <v>1.25</v>
      </c>
    </row>
    <row r="24" spans="2:11" ht="13.5" customHeight="1">
      <c r="B24" s="213" t="s">
        <v>69</v>
      </c>
      <c r="C24" s="108">
        <v>540</v>
      </c>
      <c r="D24" s="24">
        <v>501</v>
      </c>
      <c r="E24" s="70">
        <v>339</v>
      </c>
      <c r="F24" s="24">
        <v>101</v>
      </c>
      <c r="G24" s="70">
        <v>47</v>
      </c>
      <c r="H24" s="24">
        <v>14</v>
      </c>
      <c r="I24" s="70">
        <v>27</v>
      </c>
      <c r="J24" s="25">
        <v>12</v>
      </c>
      <c r="K24" s="31"/>
    </row>
    <row r="25" spans="2:11" ht="13.5" customHeight="1">
      <c r="B25" s="213"/>
      <c r="C25" s="17">
        <v>100</v>
      </c>
      <c r="D25" s="18">
        <v>92.777777777777786</v>
      </c>
      <c r="E25" s="18">
        <v>62.777777777777779</v>
      </c>
      <c r="F25" s="18">
        <v>18.703703703703702</v>
      </c>
      <c r="G25" s="18">
        <v>8.7037037037037042</v>
      </c>
      <c r="H25" s="18">
        <v>2.5925925925925926</v>
      </c>
      <c r="I25" s="18">
        <v>5</v>
      </c>
      <c r="J25" s="19">
        <v>2.2222222222222223</v>
      </c>
    </row>
    <row r="26" spans="2:11" ht="13.5" customHeight="1">
      <c r="B26" s="213" t="s">
        <v>70</v>
      </c>
      <c r="C26" s="108">
        <v>47</v>
      </c>
      <c r="D26" s="24">
        <v>35</v>
      </c>
      <c r="E26" s="70">
        <v>32</v>
      </c>
      <c r="F26" s="24">
        <v>2</v>
      </c>
      <c r="G26" s="138" t="s">
        <v>307</v>
      </c>
      <c r="H26" s="24">
        <v>1</v>
      </c>
      <c r="I26" s="70">
        <v>6</v>
      </c>
      <c r="J26" s="25">
        <v>6</v>
      </c>
      <c r="K26" s="31"/>
    </row>
    <row r="27" spans="2:11" ht="13.5" customHeight="1">
      <c r="B27" s="213"/>
      <c r="C27" s="17">
        <v>100</v>
      </c>
      <c r="D27" s="18">
        <v>74.468085106382972</v>
      </c>
      <c r="E27" s="18">
        <v>68.085106382978722</v>
      </c>
      <c r="F27" s="18">
        <v>4.2553191489361701</v>
      </c>
      <c r="G27" s="18" t="s">
        <v>307</v>
      </c>
      <c r="H27" s="18">
        <v>2.1276595744680851</v>
      </c>
      <c r="I27" s="18">
        <v>12.76595744680851</v>
      </c>
      <c r="J27" s="19">
        <v>12.76595744680851</v>
      </c>
    </row>
    <row r="28" spans="2:11" ht="13.5" customHeight="1">
      <c r="B28" s="213" t="s">
        <v>56</v>
      </c>
      <c r="C28" s="108">
        <v>3344</v>
      </c>
      <c r="D28" s="24">
        <v>2555</v>
      </c>
      <c r="E28" s="70">
        <v>1977</v>
      </c>
      <c r="F28" s="24">
        <v>415</v>
      </c>
      <c r="G28" s="70">
        <v>121</v>
      </c>
      <c r="H28" s="24">
        <v>42</v>
      </c>
      <c r="I28" s="70">
        <v>741</v>
      </c>
      <c r="J28" s="25">
        <v>48</v>
      </c>
      <c r="K28" s="31"/>
    </row>
    <row r="29" spans="2:11" ht="13.5" customHeight="1">
      <c r="B29" s="213"/>
      <c r="C29" s="17">
        <v>100</v>
      </c>
      <c r="D29" s="18">
        <v>75.3</v>
      </c>
      <c r="E29" s="65">
        <v>56.3</v>
      </c>
      <c r="F29" s="18">
        <v>13.6</v>
      </c>
      <c r="G29" s="65">
        <v>4.0999999999999996</v>
      </c>
      <c r="H29" s="18">
        <v>1.3</v>
      </c>
      <c r="I29" s="65">
        <v>23.4</v>
      </c>
      <c r="J29" s="19">
        <v>1.3</v>
      </c>
    </row>
    <row r="30" spans="2:11" ht="13.5" customHeight="1">
      <c r="B30" s="213" t="s">
        <v>61</v>
      </c>
      <c r="C30" s="108">
        <v>260</v>
      </c>
      <c r="D30" s="24">
        <v>233</v>
      </c>
      <c r="E30" s="70">
        <v>207</v>
      </c>
      <c r="F30" s="24">
        <v>20</v>
      </c>
      <c r="G30" s="70">
        <v>5</v>
      </c>
      <c r="H30" s="24">
        <v>1</v>
      </c>
      <c r="I30" s="70">
        <v>22</v>
      </c>
      <c r="J30" s="25">
        <v>5</v>
      </c>
      <c r="K30" s="31"/>
    </row>
    <row r="31" spans="2:11" ht="13.5" customHeight="1">
      <c r="B31" s="213"/>
      <c r="C31" s="17">
        <v>100</v>
      </c>
      <c r="D31" s="18">
        <v>89.615384615384613</v>
      </c>
      <c r="E31" s="18">
        <v>79.615384615384613</v>
      </c>
      <c r="F31" s="18">
        <v>7.6923076923076925</v>
      </c>
      <c r="G31" s="18">
        <v>1.9230769230769231</v>
      </c>
      <c r="H31" s="18">
        <v>0.38461538461538464</v>
      </c>
      <c r="I31" s="18">
        <v>8.4615384615384617</v>
      </c>
      <c r="J31" s="19">
        <v>1.9230769230769231</v>
      </c>
    </row>
    <row r="32" spans="2:11" ht="13.5" customHeight="1">
      <c r="B32" s="213" t="s">
        <v>62</v>
      </c>
      <c r="C32" s="108">
        <v>282</v>
      </c>
      <c r="D32" s="24">
        <v>227</v>
      </c>
      <c r="E32" s="70">
        <v>206</v>
      </c>
      <c r="F32" s="24">
        <v>17</v>
      </c>
      <c r="G32" s="70">
        <v>4</v>
      </c>
      <c r="H32" s="139" t="s">
        <v>307</v>
      </c>
      <c r="I32" s="70">
        <v>48</v>
      </c>
      <c r="J32" s="25">
        <v>7</v>
      </c>
      <c r="K32" s="31"/>
    </row>
    <row r="33" spans="2:11" ht="13.5" customHeight="1">
      <c r="B33" s="213"/>
      <c r="C33" s="17">
        <v>100</v>
      </c>
      <c r="D33" s="18">
        <v>80.496453900709213</v>
      </c>
      <c r="E33" s="18">
        <v>73.049645390070921</v>
      </c>
      <c r="F33" s="18">
        <v>6.0283687943262407</v>
      </c>
      <c r="G33" s="18">
        <v>1.4184397163120568</v>
      </c>
      <c r="H33" s="68" t="s">
        <v>307</v>
      </c>
      <c r="I33" s="18">
        <v>17.021276595744681</v>
      </c>
      <c r="J33" s="19">
        <v>2.4822695035460995</v>
      </c>
    </row>
    <row r="34" spans="2:11" ht="13.5" customHeight="1">
      <c r="B34" s="213" t="s">
        <v>63</v>
      </c>
      <c r="C34" s="108">
        <v>285</v>
      </c>
      <c r="D34" s="24">
        <v>183</v>
      </c>
      <c r="E34" s="70">
        <v>154</v>
      </c>
      <c r="F34" s="24">
        <v>27</v>
      </c>
      <c r="G34" s="70">
        <v>1</v>
      </c>
      <c r="H34" s="24">
        <v>1</v>
      </c>
      <c r="I34" s="70">
        <v>97</v>
      </c>
      <c r="J34" s="25">
        <v>5</v>
      </c>
      <c r="K34" s="31"/>
    </row>
    <row r="35" spans="2:11" ht="13.5" customHeight="1">
      <c r="B35" s="213"/>
      <c r="C35" s="17">
        <v>100</v>
      </c>
      <c r="D35" s="18">
        <v>64.21052631578948</v>
      </c>
      <c r="E35" s="18">
        <v>54.035087719298247</v>
      </c>
      <c r="F35" s="18">
        <v>9.4736842105263168</v>
      </c>
      <c r="G35" s="18">
        <v>0.35087719298245612</v>
      </c>
      <c r="H35" s="18">
        <v>0.35087719298245612</v>
      </c>
      <c r="I35" s="18">
        <v>34.035087719298247</v>
      </c>
      <c r="J35" s="19">
        <v>1.7543859649122806</v>
      </c>
    </row>
    <row r="36" spans="2:11" ht="13.5" customHeight="1">
      <c r="B36" s="213" t="s">
        <v>64</v>
      </c>
      <c r="C36" s="108">
        <v>379</v>
      </c>
      <c r="D36" s="24">
        <v>219</v>
      </c>
      <c r="E36" s="70">
        <v>180</v>
      </c>
      <c r="F36" s="24">
        <v>30</v>
      </c>
      <c r="G36" s="70">
        <v>4</v>
      </c>
      <c r="H36" s="24">
        <v>5</v>
      </c>
      <c r="I36" s="70">
        <v>156</v>
      </c>
      <c r="J36" s="25">
        <v>4</v>
      </c>
      <c r="K36" s="31"/>
    </row>
    <row r="37" spans="2:11" ht="13.5" customHeight="1">
      <c r="B37" s="213"/>
      <c r="C37" s="17">
        <v>100</v>
      </c>
      <c r="D37" s="18">
        <v>57.78364116094987</v>
      </c>
      <c r="E37" s="18">
        <v>47.493403693931398</v>
      </c>
      <c r="F37" s="18">
        <v>7.9155672823219003</v>
      </c>
      <c r="G37" s="18">
        <v>1.0554089709762533</v>
      </c>
      <c r="H37" s="18">
        <v>1.3192612137203166</v>
      </c>
      <c r="I37" s="18">
        <v>41.160949868073878</v>
      </c>
      <c r="J37" s="19">
        <v>1.0554089709762533</v>
      </c>
    </row>
    <row r="38" spans="2:11" ht="13.5" customHeight="1">
      <c r="B38" s="213" t="s">
        <v>65</v>
      </c>
      <c r="C38" s="108">
        <v>510</v>
      </c>
      <c r="D38" s="24">
        <v>356</v>
      </c>
      <c r="E38" s="70">
        <v>291</v>
      </c>
      <c r="F38" s="24">
        <v>51</v>
      </c>
      <c r="G38" s="70">
        <v>9</v>
      </c>
      <c r="H38" s="24">
        <v>5</v>
      </c>
      <c r="I38" s="70">
        <v>149</v>
      </c>
      <c r="J38" s="25">
        <v>5</v>
      </c>
      <c r="K38" s="31"/>
    </row>
    <row r="39" spans="2:11" ht="13.5" customHeight="1">
      <c r="B39" s="213"/>
      <c r="C39" s="17">
        <v>100</v>
      </c>
      <c r="D39" s="18">
        <v>69.803921568627445</v>
      </c>
      <c r="E39" s="18">
        <v>57.058823529411761</v>
      </c>
      <c r="F39" s="18">
        <v>10</v>
      </c>
      <c r="G39" s="18">
        <v>1.7647058823529411</v>
      </c>
      <c r="H39" s="18">
        <v>0.98039215686274506</v>
      </c>
      <c r="I39" s="18">
        <v>29.215686274509807</v>
      </c>
      <c r="J39" s="19">
        <v>0.98039215686274506</v>
      </c>
    </row>
    <row r="40" spans="2:11" ht="13.5" customHeight="1">
      <c r="B40" s="213" t="s">
        <v>66</v>
      </c>
      <c r="C40" s="108">
        <v>491</v>
      </c>
      <c r="D40" s="24">
        <v>353</v>
      </c>
      <c r="E40" s="70">
        <v>282</v>
      </c>
      <c r="F40" s="24">
        <v>52</v>
      </c>
      <c r="G40" s="70">
        <v>12</v>
      </c>
      <c r="H40" s="24">
        <v>7</v>
      </c>
      <c r="I40" s="70">
        <v>131</v>
      </c>
      <c r="J40" s="25">
        <v>7</v>
      </c>
      <c r="K40" s="31"/>
    </row>
    <row r="41" spans="2:11" ht="13.5" customHeight="1">
      <c r="B41" s="213"/>
      <c r="C41" s="17">
        <v>100</v>
      </c>
      <c r="D41" s="18">
        <v>71.894093686354381</v>
      </c>
      <c r="E41" s="18">
        <v>57.433808553971488</v>
      </c>
      <c r="F41" s="18">
        <v>10.590631364562118</v>
      </c>
      <c r="G41" s="18">
        <v>2.4439918533604885</v>
      </c>
      <c r="H41" s="18">
        <v>1.4256619144602851</v>
      </c>
      <c r="I41" s="18">
        <v>26.680244399185337</v>
      </c>
      <c r="J41" s="19">
        <v>1.4256619144602851</v>
      </c>
    </row>
    <row r="42" spans="2:11" ht="13.5" customHeight="1">
      <c r="B42" s="213" t="s">
        <v>67</v>
      </c>
      <c r="C42" s="108">
        <v>439</v>
      </c>
      <c r="D42" s="24">
        <v>369</v>
      </c>
      <c r="E42" s="70">
        <v>251</v>
      </c>
      <c r="F42" s="24">
        <v>77</v>
      </c>
      <c r="G42" s="70">
        <v>32</v>
      </c>
      <c r="H42" s="24">
        <v>9</v>
      </c>
      <c r="I42" s="70">
        <v>65</v>
      </c>
      <c r="J42" s="25">
        <v>5</v>
      </c>
      <c r="K42" s="31"/>
    </row>
    <row r="43" spans="2:11" ht="13.5" customHeight="1">
      <c r="B43" s="213"/>
      <c r="C43" s="17">
        <v>100</v>
      </c>
      <c r="D43" s="18">
        <v>84.054669703872449</v>
      </c>
      <c r="E43" s="18">
        <v>57.175398633257402</v>
      </c>
      <c r="F43" s="18">
        <v>17.539863325740317</v>
      </c>
      <c r="G43" s="18">
        <v>7.2892938496583142</v>
      </c>
      <c r="H43" s="18">
        <v>2.0501138952164011</v>
      </c>
      <c r="I43" s="18">
        <v>14.80637813211845</v>
      </c>
      <c r="J43" s="19">
        <v>1.1389521640091116</v>
      </c>
    </row>
    <row r="44" spans="2:11" ht="13.5" customHeight="1">
      <c r="B44" s="213" t="s">
        <v>68</v>
      </c>
      <c r="C44" s="108">
        <v>463</v>
      </c>
      <c r="D44" s="24">
        <v>400</v>
      </c>
      <c r="E44" s="70">
        <v>258</v>
      </c>
      <c r="F44" s="24">
        <v>100</v>
      </c>
      <c r="G44" s="70">
        <v>33</v>
      </c>
      <c r="H44" s="24">
        <v>9</v>
      </c>
      <c r="I44" s="70">
        <v>59</v>
      </c>
      <c r="J44" s="25">
        <v>4</v>
      </c>
      <c r="K44" s="31"/>
    </row>
    <row r="45" spans="2:11" ht="13.5" customHeight="1">
      <c r="B45" s="213"/>
      <c r="C45" s="17">
        <v>100</v>
      </c>
      <c r="D45" s="18">
        <v>86.393088552915771</v>
      </c>
      <c r="E45" s="18">
        <v>55.723542116630668</v>
      </c>
      <c r="F45" s="18">
        <v>21.598272138228943</v>
      </c>
      <c r="G45" s="18">
        <v>7.1274298056155514</v>
      </c>
      <c r="H45" s="18">
        <v>1.9438444924406046</v>
      </c>
      <c r="I45" s="18">
        <v>12.742980561555076</v>
      </c>
      <c r="J45" s="19">
        <v>0.86393088552915775</v>
      </c>
    </row>
    <row r="46" spans="2:11" ht="13.5" customHeight="1">
      <c r="B46" s="213" t="s">
        <v>69</v>
      </c>
      <c r="C46" s="108">
        <v>220</v>
      </c>
      <c r="D46" s="24">
        <v>203</v>
      </c>
      <c r="E46" s="70">
        <v>136</v>
      </c>
      <c r="F46" s="24">
        <v>41</v>
      </c>
      <c r="G46" s="70">
        <v>21</v>
      </c>
      <c r="H46" s="24">
        <v>5</v>
      </c>
      <c r="I46" s="70">
        <v>11</v>
      </c>
      <c r="J46" s="25">
        <v>6</v>
      </c>
      <c r="K46" s="31"/>
    </row>
    <row r="47" spans="2:11" ht="13.5" customHeight="1">
      <c r="B47" s="213"/>
      <c r="C47" s="17">
        <v>100</v>
      </c>
      <c r="D47" s="18">
        <v>92.272727272727266</v>
      </c>
      <c r="E47" s="18">
        <v>61.818181818181813</v>
      </c>
      <c r="F47" s="18">
        <v>18.636363636363637</v>
      </c>
      <c r="G47" s="18">
        <v>9.5454545454545467</v>
      </c>
      <c r="H47" s="18">
        <v>2.2727272727272729</v>
      </c>
      <c r="I47" s="18">
        <v>5</v>
      </c>
      <c r="J47" s="19">
        <v>2.7272727272727271</v>
      </c>
    </row>
    <row r="48" spans="2:11">
      <c r="B48" s="213" t="s">
        <v>70</v>
      </c>
      <c r="C48" s="66">
        <v>15</v>
      </c>
      <c r="D48" s="21">
        <v>12</v>
      </c>
      <c r="E48" s="38">
        <v>12</v>
      </c>
      <c r="F48" s="139" t="s">
        <v>307</v>
      </c>
      <c r="G48" s="139" t="s">
        <v>307</v>
      </c>
      <c r="H48" s="139" t="s">
        <v>307</v>
      </c>
      <c r="I48" s="24">
        <v>3</v>
      </c>
      <c r="J48" s="140" t="s">
        <v>307</v>
      </c>
      <c r="K48" s="31"/>
    </row>
    <row r="49" spans="2:11">
      <c r="B49" s="213"/>
      <c r="C49" s="17">
        <v>100</v>
      </c>
      <c r="D49" s="18">
        <v>80</v>
      </c>
      <c r="E49" s="18">
        <v>80</v>
      </c>
      <c r="F49" s="68" t="s">
        <v>307</v>
      </c>
      <c r="G49" s="68" t="s">
        <v>307</v>
      </c>
      <c r="H49" s="68" t="s">
        <v>307</v>
      </c>
      <c r="I49" s="18">
        <v>20</v>
      </c>
      <c r="J49" s="109" t="s">
        <v>307</v>
      </c>
      <c r="K49" s="31"/>
    </row>
    <row r="50" spans="2:11">
      <c r="B50" s="213" t="s">
        <v>57</v>
      </c>
      <c r="C50" s="108">
        <v>3701</v>
      </c>
      <c r="D50" s="24">
        <v>2997</v>
      </c>
      <c r="E50" s="70">
        <v>2417</v>
      </c>
      <c r="F50" s="24">
        <v>414</v>
      </c>
      <c r="G50" s="70">
        <v>132</v>
      </c>
      <c r="H50" s="24">
        <v>34</v>
      </c>
      <c r="I50" s="70">
        <v>649</v>
      </c>
      <c r="J50" s="25">
        <v>55</v>
      </c>
      <c r="K50" s="31"/>
    </row>
    <row r="51" spans="2:11">
      <c r="B51" s="213"/>
      <c r="C51" s="17">
        <v>100</v>
      </c>
      <c r="D51" s="18">
        <v>80.8</v>
      </c>
      <c r="E51" s="65">
        <v>63.6</v>
      </c>
      <c r="F51" s="18">
        <v>12.3</v>
      </c>
      <c r="G51" s="65">
        <v>3.9</v>
      </c>
      <c r="H51" s="18">
        <v>1.1000000000000001</v>
      </c>
      <c r="I51" s="65">
        <v>17.8</v>
      </c>
      <c r="J51" s="19">
        <v>1.4</v>
      </c>
    </row>
    <row r="52" spans="2:11">
      <c r="B52" s="213" t="s">
        <v>61</v>
      </c>
      <c r="C52" s="108">
        <v>263</v>
      </c>
      <c r="D52" s="24">
        <v>247</v>
      </c>
      <c r="E52" s="70">
        <v>222</v>
      </c>
      <c r="F52" s="24">
        <v>21</v>
      </c>
      <c r="G52" s="70">
        <v>4</v>
      </c>
      <c r="H52" s="24" t="s">
        <v>307</v>
      </c>
      <c r="I52" s="70">
        <v>12</v>
      </c>
      <c r="J52" s="25">
        <v>4</v>
      </c>
      <c r="K52" s="31"/>
    </row>
    <row r="53" spans="2:11">
      <c r="B53" s="213"/>
      <c r="C53" s="17">
        <v>100</v>
      </c>
      <c r="D53" s="18">
        <v>93.916349809885929</v>
      </c>
      <c r="E53" s="18">
        <v>84.410646387832699</v>
      </c>
      <c r="F53" s="18">
        <v>7.9847908745247151</v>
      </c>
      <c r="G53" s="18">
        <v>1.520912547528517</v>
      </c>
      <c r="H53" s="68" t="s">
        <v>307</v>
      </c>
      <c r="I53" s="18">
        <v>4.5627376425855513</v>
      </c>
      <c r="J53" s="19">
        <v>1.520912547528517</v>
      </c>
    </row>
    <row r="54" spans="2:11">
      <c r="B54" s="213" t="s">
        <v>62</v>
      </c>
      <c r="C54" s="108">
        <v>236</v>
      </c>
      <c r="D54" s="24">
        <v>193</v>
      </c>
      <c r="E54" s="70">
        <v>184</v>
      </c>
      <c r="F54" s="24">
        <v>8</v>
      </c>
      <c r="G54" s="70">
        <v>1</v>
      </c>
      <c r="H54" s="24" t="s">
        <v>307</v>
      </c>
      <c r="I54" s="70">
        <v>37</v>
      </c>
      <c r="J54" s="25">
        <v>6</v>
      </c>
      <c r="K54" s="31"/>
    </row>
    <row r="55" spans="2:11">
      <c r="B55" s="213"/>
      <c r="C55" s="17">
        <v>100</v>
      </c>
      <c r="D55" s="18">
        <v>81.779661016949163</v>
      </c>
      <c r="E55" s="18">
        <v>77.966101694915253</v>
      </c>
      <c r="F55" s="18">
        <v>3.3898305084745761</v>
      </c>
      <c r="G55" s="18">
        <v>0.42372881355932202</v>
      </c>
      <c r="H55" s="68" t="s">
        <v>307</v>
      </c>
      <c r="I55" s="18">
        <v>15.677966101694915</v>
      </c>
      <c r="J55" s="19">
        <v>2.5423728813559325</v>
      </c>
    </row>
    <row r="56" spans="2:11">
      <c r="B56" s="213" t="s">
        <v>63</v>
      </c>
      <c r="C56" s="108">
        <v>278</v>
      </c>
      <c r="D56" s="24">
        <v>188</v>
      </c>
      <c r="E56" s="70">
        <v>153</v>
      </c>
      <c r="F56" s="24">
        <v>26</v>
      </c>
      <c r="G56" s="70">
        <v>7</v>
      </c>
      <c r="H56" s="24">
        <v>2</v>
      </c>
      <c r="I56" s="70">
        <v>85</v>
      </c>
      <c r="J56" s="25">
        <v>5</v>
      </c>
      <c r="K56" s="31"/>
    </row>
    <row r="57" spans="2:11">
      <c r="B57" s="213"/>
      <c r="C57" s="17">
        <v>100</v>
      </c>
      <c r="D57" s="18">
        <v>67.625899280575538</v>
      </c>
      <c r="E57" s="18">
        <v>55.035971223021583</v>
      </c>
      <c r="F57" s="18">
        <v>9.3525179856115113</v>
      </c>
      <c r="G57" s="18">
        <v>2.5179856115107913</v>
      </c>
      <c r="H57" s="18">
        <v>0.71942446043165476</v>
      </c>
      <c r="I57" s="18">
        <v>30.575539568345324</v>
      </c>
      <c r="J57" s="19">
        <v>1.7985611510791366</v>
      </c>
    </row>
    <row r="58" spans="2:11">
      <c r="B58" s="213" t="s">
        <v>64</v>
      </c>
      <c r="C58" s="108">
        <v>403</v>
      </c>
      <c r="D58" s="24">
        <v>274</v>
      </c>
      <c r="E58" s="70">
        <v>230</v>
      </c>
      <c r="F58" s="24">
        <v>36</v>
      </c>
      <c r="G58" s="70">
        <v>5</v>
      </c>
      <c r="H58" s="24">
        <v>3</v>
      </c>
      <c r="I58" s="70">
        <v>123</v>
      </c>
      <c r="J58" s="25">
        <v>6</v>
      </c>
      <c r="K58" s="31"/>
    </row>
    <row r="59" spans="2:11">
      <c r="B59" s="213"/>
      <c r="C59" s="17">
        <v>100</v>
      </c>
      <c r="D59" s="18">
        <v>67.990074441687341</v>
      </c>
      <c r="E59" s="18">
        <v>57.071960297766744</v>
      </c>
      <c r="F59" s="18">
        <v>8.9330024813895772</v>
      </c>
      <c r="G59" s="18">
        <v>1.240694789081886</v>
      </c>
      <c r="H59" s="18">
        <v>0.74441687344913154</v>
      </c>
      <c r="I59" s="18">
        <v>30.52109181141439</v>
      </c>
      <c r="J59" s="19">
        <v>1.4888337468982631</v>
      </c>
    </row>
    <row r="60" spans="2:11">
      <c r="B60" s="213" t="s">
        <v>65</v>
      </c>
      <c r="C60" s="108">
        <v>599</v>
      </c>
      <c r="D60" s="24">
        <v>453</v>
      </c>
      <c r="E60" s="70">
        <v>380</v>
      </c>
      <c r="F60" s="24">
        <v>50</v>
      </c>
      <c r="G60" s="70">
        <v>18</v>
      </c>
      <c r="H60" s="24">
        <v>5</v>
      </c>
      <c r="I60" s="70">
        <v>136</v>
      </c>
      <c r="J60" s="25">
        <v>10</v>
      </c>
      <c r="K60" s="31"/>
    </row>
    <row r="61" spans="2:11">
      <c r="B61" s="213"/>
      <c r="C61" s="17">
        <v>100</v>
      </c>
      <c r="D61" s="18">
        <v>75.626043405676128</v>
      </c>
      <c r="E61" s="18">
        <v>63.439065108514193</v>
      </c>
      <c r="F61" s="18">
        <v>8.3472454090150254</v>
      </c>
      <c r="G61" s="18">
        <v>3.005008347245409</v>
      </c>
      <c r="H61" s="18">
        <v>0.8347245409015025</v>
      </c>
      <c r="I61" s="18">
        <v>22.70450751252087</v>
      </c>
      <c r="J61" s="19">
        <v>1.669449081803005</v>
      </c>
    </row>
    <row r="62" spans="2:11">
      <c r="B62" s="213" t="s">
        <v>66</v>
      </c>
      <c r="C62" s="108">
        <v>564</v>
      </c>
      <c r="D62" s="24">
        <v>444</v>
      </c>
      <c r="E62" s="70">
        <v>363</v>
      </c>
      <c r="F62" s="24">
        <v>58</v>
      </c>
      <c r="G62" s="70">
        <v>19</v>
      </c>
      <c r="H62" s="24">
        <v>4</v>
      </c>
      <c r="I62" s="70">
        <v>113</v>
      </c>
      <c r="J62" s="25">
        <v>7</v>
      </c>
      <c r="K62" s="31"/>
    </row>
    <row r="63" spans="2:11">
      <c r="B63" s="213"/>
      <c r="C63" s="17">
        <v>100</v>
      </c>
      <c r="D63" s="18">
        <v>78.723404255319153</v>
      </c>
      <c r="E63" s="18">
        <v>64.361702127659569</v>
      </c>
      <c r="F63" s="18">
        <v>10.283687943262411</v>
      </c>
      <c r="G63" s="18">
        <v>3.3687943262411348</v>
      </c>
      <c r="H63" s="18">
        <v>0.70921985815602839</v>
      </c>
      <c r="I63" s="18">
        <v>20.035460992907801</v>
      </c>
      <c r="J63" s="19">
        <v>1.2411347517730498</v>
      </c>
    </row>
    <row r="64" spans="2:11">
      <c r="B64" s="213" t="s">
        <v>67</v>
      </c>
      <c r="C64" s="108">
        <v>438</v>
      </c>
      <c r="D64" s="24">
        <v>371</v>
      </c>
      <c r="E64" s="70">
        <v>289</v>
      </c>
      <c r="F64" s="24">
        <v>60</v>
      </c>
      <c r="G64" s="70">
        <v>19</v>
      </c>
      <c r="H64" s="24">
        <v>3</v>
      </c>
      <c r="I64" s="70">
        <v>66</v>
      </c>
      <c r="J64" s="25">
        <v>1</v>
      </c>
      <c r="K64" s="31"/>
    </row>
    <row r="65" spans="2:12">
      <c r="B65" s="213"/>
      <c r="C65" s="17">
        <v>100</v>
      </c>
      <c r="D65" s="18">
        <v>84.703196347031962</v>
      </c>
      <c r="E65" s="18">
        <v>65.981735159817362</v>
      </c>
      <c r="F65" s="18">
        <v>13.698630136986301</v>
      </c>
      <c r="G65" s="18">
        <v>4.3378995433789953</v>
      </c>
      <c r="H65" s="18">
        <v>0.68493150684931503</v>
      </c>
      <c r="I65" s="18">
        <v>15.068493150684931</v>
      </c>
      <c r="J65" s="19">
        <v>0.22831050228310501</v>
      </c>
    </row>
    <row r="66" spans="2:12">
      <c r="B66" s="213" t="s">
        <v>68</v>
      </c>
      <c r="C66" s="108">
        <v>576</v>
      </c>
      <c r="D66" s="24">
        <v>509</v>
      </c>
      <c r="E66" s="70">
        <v>376</v>
      </c>
      <c r="F66" s="24">
        <v>93</v>
      </c>
      <c r="G66" s="70">
        <v>33</v>
      </c>
      <c r="H66" s="24">
        <v>7</v>
      </c>
      <c r="I66" s="70">
        <v>58</v>
      </c>
      <c r="J66" s="25">
        <v>9</v>
      </c>
      <c r="K66" s="31"/>
    </row>
    <row r="67" spans="2:12">
      <c r="B67" s="213"/>
      <c r="C67" s="17">
        <v>100</v>
      </c>
      <c r="D67" s="18">
        <v>88.368055555555557</v>
      </c>
      <c r="E67" s="18">
        <v>65.277777777777786</v>
      </c>
      <c r="F67" s="18">
        <v>16.145833333333336</v>
      </c>
      <c r="G67" s="18">
        <v>5.7291666666666661</v>
      </c>
      <c r="H67" s="18">
        <v>1.2152777777777779</v>
      </c>
      <c r="I67" s="18">
        <v>10.069444444444445</v>
      </c>
      <c r="J67" s="19">
        <v>1.5625</v>
      </c>
    </row>
    <row r="68" spans="2:12">
      <c r="B68" s="213" t="s">
        <v>69</v>
      </c>
      <c r="C68" s="108">
        <v>320</v>
      </c>
      <c r="D68" s="24">
        <v>298</v>
      </c>
      <c r="E68" s="70">
        <v>203</v>
      </c>
      <c r="F68" s="24">
        <v>60</v>
      </c>
      <c r="G68" s="70">
        <v>26</v>
      </c>
      <c r="H68" s="24">
        <v>9</v>
      </c>
      <c r="I68" s="70">
        <v>16</v>
      </c>
      <c r="J68" s="25">
        <v>6</v>
      </c>
      <c r="K68" s="31"/>
    </row>
    <row r="69" spans="2:12">
      <c r="B69" s="213"/>
      <c r="C69" s="17">
        <v>100</v>
      </c>
      <c r="D69" s="18">
        <v>93.125</v>
      </c>
      <c r="E69" s="18">
        <v>63.4375</v>
      </c>
      <c r="F69" s="18">
        <v>18.75</v>
      </c>
      <c r="G69" s="18">
        <v>8.125</v>
      </c>
      <c r="H69" s="18">
        <v>2.8125</v>
      </c>
      <c r="I69" s="18">
        <v>5</v>
      </c>
      <c r="J69" s="19">
        <v>1.875</v>
      </c>
    </row>
    <row r="70" spans="2:12">
      <c r="B70" s="213" t="s">
        <v>70</v>
      </c>
      <c r="C70" s="108">
        <v>24</v>
      </c>
      <c r="D70" s="24">
        <v>20</v>
      </c>
      <c r="E70" s="70">
        <v>17</v>
      </c>
      <c r="F70" s="24">
        <v>2</v>
      </c>
      <c r="G70" s="70" t="s">
        <v>307</v>
      </c>
      <c r="H70" s="24">
        <v>1</v>
      </c>
      <c r="I70" s="70">
        <v>3</v>
      </c>
      <c r="J70" s="25">
        <v>1</v>
      </c>
      <c r="K70" s="31"/>
    </row>
    <row r="71" spans="2:12">
      <c r="B71" s="213"/>
      <c r="C71" s="17">
        <v>100</v>
      </c>
      <c r="D71" s="18">
        <v>83.333333333333343</v>
      </c>
      <c r="E71" s="18">
        <v>70.833333333333343</v>
      </c>
      <c r="F71" s="18">
        <v>8.3333333333333321</v>
      </c>
      <c r="G71" s="69" t="s">
        <v>307</v>
      </c>
      <c r="H71" s="18">
        <v>4.1666666666666661</v>
      </c>
      <c r="I71" s="18">
        <v>12.5</v>
      </c>
      <c r="J71" s="19">
        <v>4.1666666666666661</v>
      </c>
    </row>
    <row r="72" spans="2:12">
      <c r="B72" s="213" t="s">
        <v>58</v>
      </c>
      <c r="C72" s="108">
        <v>39</v>
      </c>
      <c r="D72" s="24">
        <v>27</v>
      </c>
      <c r="E72" s="70">
        <v>24</v>
      </c>
      <c r="F72" s="24">
        <v>3</v>
      </c>
      <c r="G72" s="70" t="s">
        <v>307</v>
      </c>
      <c r="H72" s="24" t="s">
        <v>307</v>
      </c>
      <c r="I72" s="70">
        <v>7</v>
      </c>
      <c r="J72" s="25">
        <v>5</v>
      </c>
      <c r="K72" s="31"/>
      <c r="L72" s="31"/>
    </row>
    <row r="73" spans="2:12">
      <c r="B73" s="213"/>
      <c r="C73" s="17">
        <v>100</v>
      </c>
      <c r="D73" s="18">
        <v>69.230769230769226</v>
      </c>
      <c r="E73" s="18">
        <v>61.53846153846154</v>
      </c>
      <c r="F73" s="18">
        <v>7.6923076923076925</v>
      </c>
      <c r="G73" s="69" t="s">
        <v>307</v>
      </c>
      <c r="H73" s="68" t="s">
        <v>307</v>
      </c>
      <c r="I73" s="141">
        <v>17.948717948717949</v>
      </c>
      <c r="J73" s="19">
        <v>12.820512820512819</v>
      </c>
    </row>
    <row r="74" spans="2:12">
      <c r="B74" s="213" t="s">
        <v>71</v>
      </c>
      <c r="C74" s="108">
        <v>2048</v>
      </c>
      <c r="D74" s="24">
        <v>1806</v>
      </c>
      <c r="E74" s="70">
        <v>1254</v>
      </c>
      <c r="F74" s="24">
        <v>372</v>
      </c>
      <c r="G74" s="70">
        <v>145</v>
      </c>
      <c r="H74" s="24">
        <v>35</v>
      </c>
      <c r="I74" s="70">
        <v>213</v>
      </c>
      <c r="J74" s="25">
        <v>29</v>
      </c>
      <c r="K74" s="31"/>
    </row>
    <row r="75" spans="2:12">
      <c r="B75" s="213"/>
      <c r="C75" s="17">
        <v>100</v>
      </c>
      <c r="D75" s="18">
        <v>88.18359375</v>
      </c>
      <c r="E75" s="18">
        <v>61.23046875</v>
      </c>
      <c r="F75" s="18">
        <v>18.1640625</v>
      </c>
      <c r="G75" s="18">
        <v>7.080078125</v>
      </c>
      <c r="H75" s="18">
        <v>1.708984375</v>
      </c>
      <c r="I75" s="18">
        <v>10.400390625</v>
      </c>
      <c r="J75" s="19">
        <v>1.416015625</v>
      </c>
    </row>
    <row r="76" spans="2:12">
      <c r="B76" s="213" t="s">
        <v>72</v>
      </c>
      <c r="C76" s="108">
        <v>925</v>
      </c>
      <c r="D76" s="24">
        <v>808</v>
      </c>
      <c r="E76" s="70">
        <v>527</v>
      </c>
      <c r="F76" s="24">
        <v>188</v>
      </c>
      <c r="G76" s="70">
        <v>75</v>
      </c>
      <c r="H76" s="24">
        <v>18</v>
      </c>
      <c r="I76" s="70">
        <v>104</v>
      </c>
      <c r="J76" s="25">
        <v>13</v>
      </c>
      <c r="K76" s="31"/>
    </row>
    <row r="77" spans="2:12">
      <c r="B77" s="213"/>
      <c r="C77" s="17">
        <v>100</v>
      </c>
      <c r="D77" s="18">
        <v>87.351351351351354</v>
      </c>
      <c r="E77" s="18">
        <v>56.972972972972968</v>
      </c>
      <c r="F77" s="18">
        <v>20.324324324324326</v>
      </c>
      <c r="G77" s="18">
        <v>8.1081081081081088</v>
      </c>
      <c r="H77" s="18">
        <v>1.9459459459459458</v>
      </c>
      <c r="I77" s="18">
        <v>11.243243243243244</v>
      </c>
      <c r="J77" s="19">
        <v>1.4054054054054055</v>
      </c>
    </row>
    <row r="78" spans="2:12">
      <c r="B78" s="213" t="s">
        <v>73</v>
      </c>
      <c r="C78" s="108">
        <v>1123</v>
      </c>
      <c r="D78" s="24">
        <v>998</v>
      </c>
      <c r="E78" s="70">
        <v>727</v>
      </c>
      <c r="F78" s="24">
        <v>184</v>
      </c>
      <c r="G78" s="70">
        <v>70</v>
      </c>
      <c r="H78" s="24">
        <v>17</v>
      </c>
      <c r="I78" s="70">
        <v>109</v>
      </c>
      <c r="J78" s="25">
        <v>16</v>
      </c>
      <c r="K78" s="31"/>
    </row>
    <row r="79" spans="2:12">
      <c r="B79" s="214"/>
      <c r="C79" s="27">
        <v>100</v>
      </c>
      <c r="D79" s="28">
        <v>88.869100623330368</v>
      </c>
      <c r="E79" s="28">
        <v>64.737310774710593</v>
      </c>
      <c r="F79" s="28">
        <v>16.384683882457701</v>
      </c>
      <c r="G79" s="28">
        <v>6.2333036509349951</v>
      </c>
      <c r="H79" s="28">
        <v>1.5138023152270703</v>
      </c>
      <c r="I79" s="28">
        <v>9.7061442564559215</v>
      </c>
      <c r="J79" s="29">
        <v>1.4247551202137132</v>
      </c>
    </row>
    <row r="80" spans="2:12">
      <c r="C80" s="31"/>
    </row>
    <row r="81" spans="3:10">
      <c r="C81" s="128"/>
      <c r="D81" s="30"/>
      <c r="E81" s="30"/>
      <c r="F81" s="30"/>
      <c r="G81" s="30"/>
      <c r="H81" s="30"/>
      <c r="I81" s="30"/>
      <c r="J81" s="30"/>
    </row>
  </sheetData>
  <mergeCells count="46">
    <mergeCell ref="B40:B41"/>
    <mergeCell ref="B64:B65"/>
    <mergeCell ref="B78:B79"/>
    <mergeCell ref="B66:B67"/>
    <mergeCell ref="B68:B69"/>
    <mergeCell ref="B74:B75"/>
    <mergeCell ref="B76:B77"/>
    <mergeCell ref="B70:B71"/>
    <mergeCell ref="B72:B73"/>
    <mergeCell ref="E3:E5"/>
    <mergeCell ref="B60:B61"/>
    <mergeCell ref="B62:B63"/>
    <mergeCell ref="B44:B45"/>
    <mergeCell ref="B46:B47"/>
    <mergeCell ref="B48:B49"/>
    <mergeCell ref="B54:B55"/>
    <mergeCell ref="B56:B57"/>
    <mergeCell ref="B58:B59"/>
    <mergeCell ref="B50:B51"/>
    <mergeCell ref="B52:B53"/>
    <mergeCell ref="B12:B13"/>
    <mergeCell ref="B6:B7"/>
    <mergeCell ref="B2:B5"/>
    <mergeCell ref="B28:B29"/>
    <mergeCell ref="C3:C5"/>
    <mergeCell ref="B10:B11"/>
    <mergeCell ref="D3:D5"/>
    <mergeCell ref="B22:B23"/>
    <mergeCell ref="B42:B43"/>
    <mergeCell ref="B8:B9"/>
    <mergeCell ref="B20:B21"/>
    <mergeCell ref="B26:B27"/>
    <mergeCell ref="B24:B25"/>
    <mergeCell ref="B14:B15"/>
    <mergeCell ref="B16:B17"/>
    <mergeCell ref="B18:B19"/>
    <mergeCell ref="B32:B33"/>
    <mergeCell ref="B34:B35"/>
    <mergeCell ref="B36:B37"/>
    <mergeCell ref="B38:B39"/>
    <mergeCell ref="B30:B31"/>
    <mergeCell ref="F3:F5"/>
    <mergeCell ref="G3:G5"/>
    <mergeCell ref="H3:H5"/>
    <mergeCell ref="I3:I5"/>
    <mergeCell ref="J3:J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15"/>
  <sheetViews>
    <sheetView zoomScaleNormal="100" workbookViewId="0"/>
  </sheetViews>
  <sheetFormatPr defaultColWidth="9" defaultRowHeight="12"/>
  <cols>
    <col min="1" max="1" width="0.44140625" style="81" customWidth="1"/>
    <col min="2" max="2" width="31.44140625" style="81" customWidth="1"/>
    <col min="3" max="9" width="6.88671875" style="81" customWidth="1"/>
    <col min="10" max="10" width="6.88671875" style="135" customWidth="1"/>
    <col min="11" max="46" width="6.88671875" style="81" customWidth="1"/>
    <col min="47" max="16384" width="9" style="81"/>
  </cols>
  <sheetData>
    <row r="1" spans="1:11" s="72" customFormat="1" ht="13.5" customHeight="1" thickBot="1">
      <c r="B1" s="129" t="s">
        <v>328</v>
      </c>
      <c r="C1" s="129"/>
      <c r="D1" s="129"/>
      <c r="E1" s="129"/>
      <c r="F1" s="74"/>
      <c r="J1" s="130"/>
      <c r="K1" s="6"/>
    </row>
    <row r="2" spans="1:11" s="80" customFormat="1" ht="5.25" customHeight="1" thickTop="1">
      <c r="A2" s="75"/>
      <c r="B2" s="250"/>
      <c r="C2" s="76"/>
      <c r="D2" s="78"/>
      <c r="E2" s="78"/>
      <c r="F2" s="78"/>
      <c r="G2" s="78"/>
      <c r="H2" s="78"/>
      <c r="I2" s="78"/>
      <c r="J2" s="79"/>
    </row>
    <row r="3" spans="1:11" s="80" customFormat="1" ht="12" customHeight="1">
      <c r="B3" s="244"/>
      <c r="C3" s="251" t="s">
        <v>141</v>
      </c>
      <c r="D3" s="253" t="s">
        <v>326</v>
      </c>
      <c r="E3" s="253" t="s">
        <v>417</v>
      </c>
      <c r="F3" s="253" t="s">
        <v>418</v>
      </c>
      <c r="G3" s="253" t="s">
        <v>419</v>
      </c>
      <c r="H3" s="253" t="s">
        <v>204</v>
      </c>
      <c r="I3" s="261" t="s">
        <v>325</v>
      </c>
      <c r="J3" s="259" t="s">
        <v>55</v>
      </c>
    </row>
    <row r="4" spans="1:11" s="80" customFormat="1" ht="12" customHeight="1">
      <c r="B4" s="244"/>
      <c r="C4" s="251"/>
      <c r="D4" s="253"/>
      <c r="E4" s="253"/>
      <c r="F4" s="253"/>
      <c r="G4" s="253"/>
      <c r="H4" s="253"/>
      <c r="I4" s="261"/>
      <c r="J4" s="259"/>
    </row>
    <row r="5" spans="1:11" ht="129" customHeight="1">
      <c r="B5" s="245"/>
      <c r="C5" s="252"/>
      <c r="D5" s="254"/>
      <c r="E5" s="254"/>
      <c r="F5" s="254"/>
      <c r="G5" s="254"/>
      <c r="H5" s="254"/>
      <c r="I5" s="262"/>
      <c r="J5" s="260"/>
    </row>
    <row r="6" spans="1:11" ht="13.5" customHeight="1">
      <c r="B6" s="246" t="s">
        <v>60</v>
      </c>
      <c r="C6" s="131">
        <v>7084</v>
      </c>
      <c r="D6" s="82">
        <v>5579</v>
      </c>
      <c r="E6" s="82">
        <v>4418</v>
      </c>
      <c r="F6" s="82">
        <v>832</v>
      </c>
      <c r="G6" s="82">
        <v>253</v>
      </c>
      <c r="H6" s="82">
        <v>76</v>
      </c>
      <c r="I6" s="82">
        <v>1397</v>
      </c>
      <c r="J6" s="132">
        <v>108</v>
      </c>
    </row>
    <row r="7" spans="1:11" ht="13.5" customHeight="1">
      <c r="B7" s="228"/>
      <c r="C7" s="133">
        <v>100</v>
      </c>
      <c r="D7" s="84">
        <v>78.754940711462453</v>
      </c>
      <c r="E7" s="84">
        <v>62.365894974590631</v>
      </c>
      <c r="F7" s="84">
        <v>11.744776962168267</v>
      </c>
      <c r="G7" s="84">
        <v>3.5714285714285712</v>
      </c>
      <c r="H7" s="84">
        <v>1.0728402032749857</v>
      </c>
      <c r="I7" s="84">
        <v>19.720496894409941</v>
      </c>
      <c r="J7" s="134">
        <v>1.5245623941276116</v>
      </c>
    </row>
    <row r="8" spans="1:11" ht="13.5" customHeight="1">
      <c r="B8" s="228" t="s">
        <v>233</v>
      </c>
      <c r="C8" s="86">
        <v>60</v>
      </c>
      <c r="D8" s="86">
        <v>57</v>
      </c>
      <c r="E8" s="86">
        <v>29</v>
      </c>
      <c r="F8" s="86">
        <v>14</v>
      </c>
      <c r="G8" s="86">
        <v>12</v>
      </c>
      <c r="H8" s="86">
        <v>2</v>
      </c>
      <c r="I8" s="86">
        <v>2</v>
      </c>
      <c r="J8" s="87">
        <v>1</v>
      </c>
      <c r="K8" s="96"/>
    </row>
    <row r="9" spans="1:11" ht="13.5" customHeight="1">
      <c r="B9" s="228"/>
      <c r="C9" s="84">
        <v>100</v>
      </c>
      <c r="D9" s="84">
        <v>95</v>
      </c>
      <c r="E9" s="84">
        <v>48.333333333333336</v>
      </c>
      <c r="F9" s="84">
        <v>23.333333333333332</v>
      </c>
      <c r="G9" s="84">
        <v>20</v>
      </c>
      <c r="H9" s="84">
        <v>3.3333333333333335</v>
      </c>
      <c r="I9" s="84">
        <v>3.3333333333333335</v>
      </c>
      <c r="J9" s="85">
        <v>1.6666666666666667</v>
      </c>
    </row>
    <row r="10" spans="1:11" ht="13.5" customHeight="1">
      <c r="B10" s="228" t="s">
        <v>134</v>
      </c>
      <c r="C10" s="86">
        <v>6722</v>
      </c>
      <c r="D10" s="86">
        <v>5277</v>
      </c>
      <c r="E10" s="86">
        <v>4177</v>
      </c>
      <c r="F10" s="86">
        <v>792</v>
      </c>
      <c r="G10" s="86">
        <v>234</v>
      </c>
      <c r="H10" s="86">
        <v>74</v>
      </c>
      <c r="I10" s="86">
        <v>1355</v>
      </c>
      <c r="J10" s="87">
        <v>90</v>
      </c>
    </row>
    <row r="11" spans="1:11" ht="13.5" customHeight="1">
      <c r="B11" s="228"/>
      <c r="C11" s="99">
        <v>100</v>
      </c>
      <c r="D11" s="105">
        <f>D10/$C10*100</f>
        <v>78.503421600714077</v>
      </c>
      <c r="E11" s="105">
        <f t="shared" ref="E11:J11" si="0">E10/$C10*100</f>
        <v>62.13924427253793</v>
      </c>
      <c r="F11" s="105">
        <f t="shared" si="0"/>
        <v>11.78220767628682</v>
      </c>
      <c r="G11" s="105">
        <f t="shared" si="0"/>
        <v>3.4811068134483785</v>
      </c>
      <c r="H11" s="105">
        <f t="shared" si="0"/>
        <v>1.1008628384409402</v>
      </c>
      <c r="I11" s="105">
        <f t="shared" si="0"/>
        <v>20.157691163344243</v>
      </c>
      <c r="J11" s="107">
        <f t="shared" si="0"/>
        <v>1.3388872359416839</v>
      </c>
    </row>
    <row r="12" spans="1:11">
      <c r="B12" s="228" t="s">
        <v>167</v>
      </c>
      <c r="C12" s="90">
        <v>302</v>
      </c>
      <c r="D12" s="88">
        <v>245</v>
      </c>
      <c r="E12" s="88">
        <v>212</v>
      </c>
      <c r="F12" s="88">
        <v>26</v>
      </c>
      <c r="G12" s="88">
        <v>7</v>
      </c>
      <c r="H12" s="88" t="s">
        <v>307</v>
      </c>
      <c r="I12" s="88">
        <v>40</v>
      </c>
      <c r="J12" s="89">
        <v>17</v>
      </c>
    </row>
    <row r="13" spans="1:11">
      <c r="B13" s="229"/>
      <c r="C13" s="92">
        <v>100</v>
      </c>
      <c r="D13" s="28">
        <f>D12/$C12*100</f>
        <v>81.125827814569533</v>
      </c>
      <c r="E13" s="28">
        <f t="shared" ref="E13" si="1">E12/$C12*100</f>
        <v>70.19867549668875</v>
      </c>
      <c r="F13" s="28">
        <f t="shared" ref="F13" si="2">F12/$C12*100</f>
        <v>8.6092715231788084</v>
      </c>
      <c r="G13" s="28">
        <f t="shared" ref="G13" si="3">G12/$C12*100</f>
        <v>2.3178807947019866</v>
      </c>
      <c r="H13" s="28" t="s">
        <v>340</v>
      </c>
      <c r="I13" s="28">
        <f t="shared" ref="I13" si="4">I12/$C12*100</f>
        <v>13.245033112582782</v>
      </c>
      <c r="J13" s="29">
        <f t="shared" ref="J13" si="5">J12/$C12*100</f>
        <v>5.629139072847682</v>
      </c>
    </row>
    <row r="14" spans="1:11">
      <c r="C14" s="96"/>
    </row>
    <row r="15" spans="1:11">
      <c r="D15" s="30"/>
      <c r="E15" s="30"/>
      <c r="F15" s="30"/>
      <c r="G15" s="30"/>
      <c r="H15" s="30"/>
      <c r="I15" s="30"/>
      <c r="J15" s="136"/>
    </row>
  </sheetData>
  <mergeCells count="13">
    <mergeCell ref="D3:D5"/>
    <mergeCell ref="I3:I5"/>
    <mergeCell ref="J3:J5"/>
    <mergeCell ref="E3:E5"/>
    <mergeCell ref="F3:F5"/>
    <mergeCell ref="G3:G5"/>
    <mergeCell ref="H3:H5"/>
    <mergeCell ref="C3:C5"/>
    <mergeCell ref="B6:B7"/>
    <mergeCell ref="B8:B9"/>
    <mergeCell ref="B10:B11"/>
    <mergeCell ref="B12:B13"/>
    <mergeCell ref="B2:B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A1:F99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12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103</v>
      </c>
      <c r="E3" s="257" t="s">
        <v>105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120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16">
        <v>7369</v>
      </c>
      <c r="D6" s="15">
        <v>5218</v>
      </c>
      <c r="E6" s="64">
        <v>1921</v>
      </c>
      <c r="F6" s="16">
        <v>230</v>
      </c>
    </row>
    <row r="7" spans="1:6" ht="13.5" customHeight="1">
      <c r="B7" s="213"/>
      <c r="C7" s="17">
        <v>100</v>
      </c>
      <c r="D7" s="18">
        <v>70.810150631021855</v>
      </c>
      <c r="E7" s="65">
        <v>26.068666033383092</v>
      </c>
      <c r="F7" s="19">
        <v>3.1211833355950604</v>
      </c>
    </row>
    <row r="8" spans="1:6" ht="13.5" customHeight="1">
      <c r="B8" s="213" t="s">
        <v>242</v>
      </c>
      <c r="C8" s="22">
        <v>4867</v>
      </c>
      <c r="D8" s="21">
        <v>3432</v>
      </c>
      <c r="E8" s="67">
        <v>1305</v>
      </c>
      <c r="F8" s="22">
        <v>130</v>
      </c>
    </row>
    <row r="9" spans="1:6" ht="13.5" customHeight="1">
      <c r="B9" s="213"/>
      <c r="C9" s="17">
        <v>100</v>
      </c>
      <c r="D9" s="18">
        <v>70.5157181014999</v>
      </c>
      <c r="E9" s="65">
        <v>26.813231970412986</v>
      </c>
      <c r="F9" s="19">
        <v>2.6710499280871174</v>
      </c>
    </row>
    <row r="10" spans="1:6" ht="13.5" customHeight="1">
      <c r="B10" s="213" t="s">
        <v>221</v>
      </c>
      <c r="C10" s="22">
        <v>477</v>
      </c>
      <c r="D10" s="24">
        <v>328</v>
      </c>
      <c r="E10" s="70">
        <v>143</v>
      </c>
      <c r="F10" s="25">
        <v>6</v>
      </c>
    </row>
    <row r="11" spans="1:6" ht="13.5" customHeight="1">
      <c r="B11" s="213"/>
      <c r="C11" s="17">
        <v>100</v>
      </c>
      <c r="D11" s="18">
        <v>68.763102725366878</v>
      </c>
      <c r="E11" s="65">
        <v>29.979035639412999</v>
      </c>
      <c r="F11" s="19">
        <v>1.257861635220126</v>
      </c>
    </row>
    <row r="12" spans="1:6" ht="13.5" customHeight="1">
      <c r="B12" s="213" t="s">
        <v>222</v>
      </c>
      <c r="C12" s="22">
        <v>530</v>
      </c>
      <c r="D12" s="24">
        <v>368</v>
      </c>
      <c r="E12" s="70">
        <v>155</v>
      </c>
      <c r="F12" s="25">
        <v>7</v>
      </c>
    </row>
    <row r="13" spans="1:6" ht="13.5" customHeight="1">
      <c r="B13" s="213"/>
      <c r="C13" s="17">
        <v>100</v>
      </c>
      <c r="D13" s="18">
        <v>69.433962264150935</v>
      </c>
      <c r="E13" s="65">
        <v>29.245283018867923</v>
      </c>
      <c r="F13" s="19">
        <v>1.3207547169811322</v>
      </c>
    </row>
    <row r="14" spans="1:6" ht="13.5" customHeight="1">
      <c r="B14" s="213" t="s">
        <v>223</v>
      </c>
      <c r="C14" s="22">
        <v>603</v>
      </c>
      <c r="D14" s="24">
        <v>459</v>
      </c>
      <c r="E14" s="70">
        <v>131</v>
      </c>
      <c r="F14" s="25">
        <v>13</v>
      </c>
    </row>
    <row r="15" spans="1:6" ht="13.5" customHeight="1">
      <c r="B15" s="213"/>
      <c r="C15" s="17">
        <v>100</v>
      </c>
      <c r="D15" s="18">
        <v>76.119402985074629</v>
      </c>
      <c r="E15" s="65">
        <v>21.724709784411278</v>
      </c>
      <c r="F15" s="19">
        <v>2.1558872305140961</v>
      </c>
    </row>
    <row r="16" spans="1:6" ht="13.5" customHeight="1">
      <c r="B16" s="213" t="s">
        <v>224</v>
      </c>
      <c r="C16" s="22">
        <v>644</v>
      </c>
      <c r="D16" s="24">
        <v>466</v>
      </c>
      <c r="E16" s="70">
        <v>164</v>
      </c>
      <c r="F16" s="25">
        <v>14</v>
      </c>
    </row>
    <row r="17" spans="2:6" ht="13.5" customHeight="1">
      <c r="B17" s="213"/>
      <c r="C17" s="17">
        <v>100</v>
      </c>
      <c r="D17" s="18">
        <v>72.360248447204967</v>
      </c>
      <c r="E17" s="65">
        <v>25.465838509316768</v>
      </c>
      <c r="F17" s="19">
        <v>2.1739130434782608</v>
      </c>
    </row>
    <row r="18" spans="2:6" ht="13.5" customHeight="1">
      <c r="B18" s="213" t="s">
        <v>225</v>
      </c>
      <c r="C18" s="22">
        <v>1075</v>
      </c>
      <c r="D18" s="24">
        <v>750</v>
      </c>
      <c r="E18" s="70">
        <v>282</v>
      </c>
      <c r="F18" s="25">
        <v>43</v>
      </c>
    </row>
    <row r="19" spans="2:6" ht="13.5" customHeight="1">
      <c r="B19" s="213"/>
      <c r="C19" s="17">
        <v>100</v>
      </c>
      <c r="D19" s="18">
        <v>69.767441860465112</v>
      </c>
      <c r="E19" s="65">
        <v>26.232558139534884</v>
      </c>
      <c r="F19" s="19">
        <v>4</v>
      </c>
    </row>
    <row r="20" spans="2:6" ht="13.5" customHeight="1">
      <c r="B20" s="213" t="s">
        <v>226</v>
      </c>
      <c r="C20" s="22">
        <v>740</v>
      </c>
      <c r="D20" s="24">
        <v>492</v>
      </c>
      <c r="E20" s="70">
        <v>234</v>
      </c>
      <c r="F20" s="25">
        <v>14</v>
      </c>
    </row>
    <row r="21" spans="2:6" ht="13.5" customHeight="1">
      <c r="B21" s="213"/>
      <c r="C21" s="17">
        <v>100</v>
      </c>
      <c r="D21" s="18">
        <v>66.486486486486484</v>
      </c>
      <c r="E21" s="65">
        <v>31.621621621621621</v>
      </c>
      <c r="F21" s="19">
        <v>1.8918918918918921</v>
      </c>
    </row>
    <row r="22" spans="2:6" ht="13.5" customHeight="1">
      <c r="B22" s="213" t="s">
        <v>227</v>
      </c>
      <c r="C22" s="22">
        <v>798</v>
      </c>
      <c r="D22" s="24">
        <v>569</v>
      </c>
      <c r="E22" s="70">
        <v>196</v>
      </c>
      <c r="F22" s="25">
        <v>33</v>
      </c>
    </row>
    <row r="23" spans="2:6" ht="13.5" customHeight="1">
      <c r="B23" s="213"/>
      <c r="C23" s="17">
        <v>100</v>
      </c>
      <c r="D23" s="18">
        <v>71.303258145363415</v>
      </c>
      <c r="E23" s="65">
        <v>24.561403508771928</v>
      </c>
      <c r="F23" s="19">
        <v>4.1353383458646613</v>
      </c>
    </row>
    <row r="24" spans="2:6" ht="13.5" customHeight="1">
      <c r="B24" s="213" t="s">
        <v>239</v>
      </c>
      <c r="C24" s="22">
        <v>2502</v>
      </c>
      <c r="D24" s="24">
        <v>1786</v>
      </c>
      <c r="E24" s="70">
        <v>616</v>
      </c>
      <c r="F24" s="25">
        <v>100</v>
      </c>
    </row>
    <row r="25" spans="2:6" ht="13.5" customHeight="1">
      <c r="B25" s="213"/>
      <c r="C25" s="17">
        <v>100</v>
      </c>
      <c r="D25" s="18">
        <v>71.382893685051968</v>
      </c>
      <c r="E25" s="65">
        <v>24.620303756994407</v>
      </c>
      <c r="F25" s="19">
        <v>3.9968025579536368</v>
      </c>
    </row>
    <row r="26" spans="2:6" ht="13.5" customHeight="1">
      <c r="B26" s="213" t="s">
        <v>228</v>
      </c>
      <c r="C26" s="22">
        <v>204</v>
      </c>
      <c r="D26" s="24">
        <v>142</v>
      </c>
      <c r="E26" s="70">
        <v>47</v>
      </c>
      <c r="F26" s="25">
        <v>15</v>
      </c>
    </row>
    <row r="27" spans="2:6" ht="13.5" customHeight="1">
      <c r="B27" s="213"/>
      <c r="C27" s="17">
        <v>100</v>
      </c>
      <c r="D27" s="18">
        <v>69.607843137254903</v>
      </c>
      <c r="E27" s="65">
        <v>23.03921568627451</v>
      </c>
      <c r="F27" s="19">
        <v>7.3529411764705888</v>
      </c>
    </row>
    <row r="28" spans="2:6" ht="13.5" customHeight="1">
      <c r="B28" s="213" t="s">
        <v>229</v>
      </c>
      <c r="C28" s="22">
        <v>883</v>
      </c>
      <c r="D28" s="24">
        <v>642</v>
      </c>
      <c r="E28" s="70">
        <v>200</v>
      </c>
      <c r="F28" s="25">
        <v>41</v>
      </c>
    </row>
    <row r="29" spans="2:6" ht="13.5" customHeight="1">
      <c r="B29" s="213"/>
      <c r="C29" s="17">
        <v>100</v>
      </c>
      <c r="D29" s="18">
        <v>72.706681766704421</v>
      </c>
      <c r="E29" s="65">
        <v>22.650056625141563</v>
      </c>
      <c r="F29" s="19">
        <v>4.6432616081540203</v>
      </c>
    </row>
    <row r="30" spans="2:6" ht="13.5" customHeight="1">
      <c r="B30" s="213" t="s">
        <v>230</v>
      </c>
      <c r="C30" s="22">
        <v>390</v>
      </c>
      <c r="D30" s="24">
        <v>254</v>
      </c>
      <c r="E30" s="70">
        <v>110</v>
      </c>
      <c r="F30" s="25">
        <v>26</v>
      </c>
    </row>
    <row r="31" spans="2:6" ht="13.5" customHeight="1">
      <c r="B31" s="213"/>
      <c r="C31" s="17">
        <v>100</v>
      </c>
      <c r="D31" s="18">
        <v>65.128205128205124</v>
      </c>
      <c r="E31" s="65">
        <v>28.205128205128204</v>
      </c>
      <c r="F31" s="19">
        <v>6.666666666666667</v>
      </c>
    </row>
    <row r="32" spans="2:6" ht="13.5" customHeight="1">
      <c r="B32" s="213" t="s">
        <v>231</v>
      </c>
      <c r="C32" s="22">
        <v>615</v>
      </c>
      <c r="D32" s="24">
        <v>452</v>
      </c>
      <c r="E32" s="70">
        <v>152</v>
      </c>
      <c r="F32" s="25">
        <v>11</v>
      </c>
    </row>
    <row r="33" spans="2:6" ht="13.5" customHeight="1">
      <c r="B33" s="213"/>
      <c r="C33" s="17">
        <v>100</v>
      </c>
      <c r="D33" s="18">
        <v>73.495934959349597</v>
      </c>
      <c r="E33" s="65">
        <v>24.715447154471544</v>
      </c>
      <c r="F33" s="19">
        <v>1.788617886178862</v>
      </c>
    </row>
    <row r="34" spans="2:6" ht="13.5" customHeight="1">
      <c r="B34" s="213" t="s">
        <v>232</v>
      </c>
      <c r="C34" s="22">
        <v>410</v>
      </c>
      <c r="D34" s="24">
        <v>296</v>
      </c>
      <c r="E34" s="70">
        <v>107</v>
      </c>
      <c r="F34" s="25">
        <v>7</v>
      </c>
    </row>
    <row r="35" spans="2:6" ht="13.5" customHeight="1">
      <c r="B35" s="214"/>
      <c r="C35" s="27">
        <v>100</v>
      </c>
      <c r="D35" s="28">
        <v>72.195121951219505</v>
      </c>
      <c r="E35" s="71">
        <v>26.097560975609756</v>
      </c>
      <c r="F35" s="29">
        <v>1.7073170731707319</v>
      </c>
    </row>
    <row r="36" spans="2:6" ht="13.5" customHeight="1">
      <c r="F36" s="62"/>
    </row>
    <row r="37" spans="2:6" ht="13.5" customHeight="1">
      <c r="D37" s="30"/>
      <c r="E37" s="30"/>
      <c r="F37" s="30"/>
    </row>
    <row r="38" spans="2:6">
      <c r="C38" s="31"/>
      <c r="D38" s="31"/>
      <c r="E38" s="31"/>
      <c r="F38" s="104"/>
    </row>
    <row r="39" spans="2:6">
      <c r="F39" s="62"/>
    </row>
    <row r="40" spans="2:6">
      <c r="F40" s="62"/>
    </row>
    <row r="41" spans="2:6">
      <c r="F41" s="62"/>
    </row>
    <row r="42" spans="2:6">
      <c r="F42" s="62"/>
    </row>
    <row r="43" spans="2:6">
      <c r="F43" s="62"/>
    </row>
    <row r="44" spans="2:6">
      <c r="F44" s="62"/>
    </row>
    <row r="45" spans="2:6">
      <c r="F45" s="62"/>
    </row>
    <row r="46" spans="2:6">
      <c r="F46" s="62"/>
    </row>
    <row r="47" spans="2:6">
      <c r="F47" s="62"/>
    </row>
    <row r="48" spans="2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  <row r="64" spans="6:6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  <row r="82" spans="6:6">
      <c r="F82" s="62"/>
    </row>
    <row r="83" spans="6:6">
      <c r="F83" s="62"/>
    </row>
    <row r="84" spans="6:6">
      <c r="F84" s="62"/>
    </row>
    <row r="85" spans="6:6">
      <c r="F85" s="62"/>
    </row>
    <row r="86" spans="6:6">
      <c r="F86" s="62"/>
    </row>
    <row r="87" spans="6:6">
      <c r="F87" s="62"/>
    </row>
    <row r="88" spans="6:6">
      <c r="F88" s="62"/>
    </row>
    <row r="89" spans="6:6">
      <c r="F89" s="62"/>
    </row>
    <row r="90" spans="6:6">
      <c r="F90" s="62"/>
    </row>
    <row r="91" spans="6:6">
      <c r="F91" s="62"/>
    </row>
    <row r="92" spans="6:6">
      <c r="F92" s="62"/>
    </row>
    <row r="93" spans="6:6">
      <c r="F93" s="62"/>
    </row>
    <row r="94" spans="6:6">
      <c r="F94" s="62"/>
    </row>
    <row r="95" spans="6:6">
      <c r="F95" s="62"/>
    </row>
    <row r="96" spans="6:6">
      <c r="F96" s="62"/>
    </row>
    <row r="97" spans="6:6">
      <c r="F97" s="62"/>
    </row>
    <row r="98" spans="6:6">
      <c r="F98" s="62"/>
    </row>
    <row r="99" spans="6:6">
      <c r="F99" s="62"/>
    </row>
  </sheetData>
  <mergeCells count="20">
    <mergeCell ref="B24:B25"/>
    <mergeCell ref="B34:B35"/>
    <mergeCell ref="B28:B29"/>
    <mergeCell ref="B30:B31"/>
    <mergeCell ref="B32:B33"/>
    <mergeCell ref="B26:B27"/>
    <mergeCell ref="F3:F5"/>
    <mergeCell ref="E3:E5"/>
    <mergeCell ref="B6:B7"/>
    <mergeCell ref="B8:B9"/>
    <mergeCell ref="B10:B11"/>
    <mergeCell ref="B2:B5"/>
    <mergeCell ref="D3:D5"/>
    <mergeCell ref="C3:C5"/>
    <mergeCell ref="B16:B17"/>
    <mergeCell ref="B18:B19"/>
    <mergeCell ref="B20:B21"/>
    <mergeCell ref="B22:B23"/>
    <mergeCell ref="B12:B13"/>
    <mergeCell ref="B14:B1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A1:F99"/>
  <sheetViews>
    <sheetView zoomScaleNormal="100" workbookViewId="0"/>
  </sheetViews>
  <sheetFormatPr defaultColWidth="9" defaultRowHeight="12"/>
  <cols>
    <col min="1" max="1" width="0.44140625" style="1" customWidth="1"/>
    <col min="2" max="2" width="22.77734375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488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104</v>
      </c>
      <c r="E3" s="257" t="s">
        <v>106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120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63">
        <v>7369</v>
      </c>
      <c r="D6" s="15">
        <v>5218</v>
      </c>
      <c r="E6" s="64">
        <v>1921</v>
      </c>
      <c r="F6" s="16">
        <v>230</v>
      </c>
    </row>
    <row r="7" spans="1:6" ht="13.5" customHeight="1">
      <c r="B7" s="213"/>
      <c r="C7" s="17">
        <v>100</v>
      </c>
      <c r="D7" s="18">
        <v>70.810150631021855</v>
      </c>
      <c r="E7" s="65">
        <v>26.068666033383092</v>
      </c>
      <c r="F7" s="19">
        <v>3.1211833355950604</v>
      </c>
    </row>
    <row r="8" spans="1:6" ht="13.5" customHeight="1">
      <c r="B8" s="213" t="s">
        <v>61</v>
      </c>
      <c r="C8" s="66">
        <v>549</v>
      </c>
      <c r="D8" s="21">
        <v>373</v>
      </c>
      <c r="E8" s="67">
        <v>153</v>
      </c>
      <c r="F8" s="22">
        <v>23</v>
      </c>
    </row>
    <row r="9" spans="1:6" ht="13.5" customHeight="1">
      <c r="B9" s="213"/>
      <c r="C9" s="17">
        <v>100</v>
      </c>
      <c r="D9" s="18">
        <v>67.941712204007288</v>
      </c>
      <c r="E9" s="65">
        <v>27.868852459016392</v>
      </c>
      <c r="F9" s="19">
        <v>4.1894353369763211</v>
      </c>
    </row>
    <row r="10" spans="1:6" ht="13.5" customHeight="1">
      <c r="B10" s="213" t="s">
        <v>62</v>
      </c>
      <c r="C10" s="66">
        <v>542</v>
      </c>
      <c r="D10" s="24">
        <v>417</v>
      </c>
      <c r="E10" s="70">
        <v>103</v>
      </c>
      <c r="F10" s="25">
        <v>22</v>
      </c>
    </row>
    <row r="11" spans="1:6" ht="13.5" customHeight="1">
      <c r="B11" s="213"/>
      <c r="C11" s="17">
        <v>100</v>
      </c>
      <c r="D11" s="18">
        <v>76.937269372693734</v>
      </c>
      <c r="E11" s="65">
        <v>19.00369003690037</v>
      </c>
      <c r="F11" s="19">
        <v>4.0590405904059041</v>
      </c>
    </row>
    <row r="12" spans="1:6" ht="13.5" customHeight="1">
      <c r="B12" s="213" t="s">
        <v>63</v>
      </c>
      <c r="C12" s="66">
        <v>592</v>
      </c>
      <c r="D12" s="24">
        <v>337</v>
      </c>
      <c r="E12" s="70">
        <v>235</v>
      </c>
      <c r="F12" s="25">
        <v>20</v>
      </c>
    </row>
    <row r="13" spans="1:6" ht="13.5" customHeight="1">
      <c r="B13" s="213"/>
      <c r="C13" s="17">
        <v>100</v>
      </c>
      <c r="D13" s="18">
        <v>56.925675675675677</v>
      </c>
      <c r="E13" s="65">
        <v>39.695945945945951</v>
      </c>
      <c r="F13" s="19">
        <v>3.3783783783783785</v>
      </c>
    </row>
    <row r="14" spans="1:6" ht="13.5" customHeight="1">
      <c r="B14" s="213" t="s">
        <v>64</v>
      </c>
      <c r="C14" s="66">
        <v>819</v>
      </c>
      <c r="D14" s="24">
        <v>473</v>
      </c>
      <c r="E14" s="70">
        <v>330</v>
      </c>
      <c r="F14" s="25">
        <v>16</v>
      </c>
    </row>
    <row r="15" spans="1:6" ht="13.5" customHeight="1">
      <c r="B15" s="213"/>
      <c r="C15" s="17">
        <v>100</v>
      </c>
      <c r="D15" s="18">
        <v>57.753357753357747</v>
      </c>
      <c r="E15" s="65">
        <v>40.293040293040292</v>
      </c>
      <c r="F15" s="19">
        <v>1.9536019536019535</v>
      </c>
    </row>
    <row r="16" spans="1:6" ht="13.5" customHeight="1">
      <c r="B16" s="213" t="s">
        <v>65</v>
      </c>
      <c r="C16" s="66">
        <v>1158</v>
      </c>
      <c r="D16" s="24">
        <v>813</v>
      </c>
      <c r="E16" s="70">
        <v>306</v>
      </c>
      <c r="F16" s="25">
        <v>39</v>
      </c>
    </row>
    <row r="17" spans="2:6" ht="13.5" customHeight="1">
      <c r="B17" s="213"/>
      <c r="C17" s="17">
        <v>100</v>
      </c>
      <c r="D17" s="18">
        <v>70.207253886010363</v>
      </c>
      <c r="E17" s="65">
        <v>26.424870466321241</v>
      </c>
      <c r="F17" s="19">
        <v>3.3678756476683938</v>
      </c>
    </row>
    <row r="18" spans="2:6" ht="13.5" customHeight="1">
      <c r="B18" s="213" t="s">
        <v>66</v>
      </c>
      <c r="C18" s="66">
        <v>1105</v>
      </c>
      <c r="D18" s="24">
        <v>799</v>
      </c>
      <c r="E18" s="70">
        <v>282</v>
      </c>
      <c r="F18" s="25">
        <v>24</v>
      </c>
    </row>
    <row r="19" spans="2:6" ht="13.5" customHeight="1">
      <c r="B19" s="213"/>
      <c r="C19" s="17">
        <v>100</v>
      </c>
      <c r="D19" s="18">
        <v>72.307692307692307</v>
      </c>
      <c r="E19" s="65">
        <v>25.520361990950224</v>
      </c>
      <c r="F19" s="19">
        <v>2.1719457013574659</v>
      </c>
    </row>
    <row r="20" spans="2:6" ht="13.5" customHeight="1">
      <c r="B20" s="213" t="s">
        <v>67</v>
      </c>
      <c r="C20" s="66">
        <v>905</v>
      </c>
      <c r="D20" s="24">
        <v>700</v>
      </c>
      <c r="E20" s="70">
        <v>187</v>
      </c>
      <c r="F20" s="25">
        <v>18</v>
      </c>
    </row>
    <row r="21" spans="2:6" ht="13.5" customHeight="1">
      <c r="B21" s="213"/>
      <c r="C21" s="17">
        <v>100</v>
      </c>
      <c r="D21" s="18">
        <v>77.348066298342545</v>
      </c>
      <c r="E21" s="65">
        <v>20.662983425414364</v>
      </c>
      <c r="F21" s="19">
        <v>1.9889502762430937</v>
      </c>
    </row>
    <row r="22" spans="2:6" ht="13.5" customHeight="1">
      <c r="B22" s="213" t="s">
        <v>68</v>
      </c>
      <c r="C22" s="66">
        <v>1068</v>
      </c>
      <c r="D22" s="24">
        <v>849</v>
      </c>
      <c r="E22" s="70">
        <v>197</v>
      </c>
      <c r="F22" s="25">
        <v>22</v>
      </c>
    </row>
    <row r="23" spans="2:6" ht="13.5" customHeight="1">
      <c r="B23" s="213"/>
      <c r="C23" s="17">
        <v>100</v>
      </c>
      <c r="D23" s="18">
        <v>79.49438202247191</v>
      </c>
      <c r="E23" s="65">
        <v>18.445692883895131</v>
      </c>
      <c r="F23" s="19">
        <v>2.0599250936329585</v>
      </c>
    </row>
    <row r="24" spans="2:6" ht="13.5" customHeight="1">
      <c r="B24" s="213" t="s">
        <v>69</v>
      </c>
      <c r="C24" s="66">
        <v>552</v>
      </c>
      <c r="D24" s="24">
        <v>427</v>
      </c>
      <c r="E24" s="70">
        <v>112</v>
      </c>
      <c r="F24" s="25">
        <v>13</v>
      </c>
    </row>
    <row r="25" spans="2:6" ht="13.5" customHeight="1">
      <c r="B25" s="213"/>
      <c r="C25" s="17">
        <v>100</v>
      </c>
      <c r="D25" s="18">
        <v>77.35507246376811</v>
      </c>
      <c r="E25" s="65">
        <v>20.289855072463769</v>
      </c>
      <c r="F25" s="19">
        <v>2.3550724637681162</v>
      </c>
    </row>
    <row r="26" spans="2:6" ht="13.5" customHeight="1">
      <c r="B26" s="213" t="s">
        <v>70</v>
      </c>
      <c r="C26" s="66">
        <v>79</v>
      </c>
      <c r="D26" s="24">
        <v>30</v>
      </c>
      <c r="E26" s="70">
        <v>16</v>
      </c>
      <c r="F26" s="25">
        <v>33</v>
      </c>
    </row>
    <row r="27" spans="2:6" ht="13.5" customHeight="1">
      <c r="B27" s="213"/>
      <c r="C27" s="17">
        <v>100</v>
      </c>
      <c r="D27" s="18">
        <v>37.974683544303801</v>
      </c>
      <c r="E27" s="65">
        <v>20.253164556962027</v>
      </c>
      <c r="F27" s="19">
        <v>41.77215189873418</v>
      </c>
    </row>
    <row r="28" spans="2:6" ht="13.5" customHeight="1">
      <c r="B28" s="213" t="s">
        <v>56</v>
      </c>
      <c r="C28" s="66">
        <v>3492</v>
      </c>
      <c r="D28" s="24">
        <v>2356</v>
      </c>
      <c r="E28" s="70">
        <v>1031</v>
      </c>
      <c r="F28" s="25">
        <v>105</v>
      </c>
    </row>
    <row r="29" spans="2:6" ht="13.5" customHeight="1">
      <c r="B29" s="213"/>
      <c r="C29" s="17">
        <v>100</v>
      </c>
      <c r="D29" s="18">
        <v>67.468499427262316</v>
      </c>
      <c r="E29" s="65">
        <v>29.524627720504011</v>
      </c>
      <c r="F29" s="19">
        <v>3.006872852233677</v>
      </c>
    </row>
    <row r="30" spans="2:6" ht="13.5" customHeight="1">
      <c r="B30" s="213" t="s">
        <v>61</v>
      </c>
      <c r="C30" s="66">
        <v>265</v>
      </c>
      <c r="D30" s="24">
        <v>184</v>
      </c>
      <c r="E30" s="70">
        <v>65</v>
      </c>
      <c r="F30" s="25">
        <v>16</v>
      </c>
    </row>
    <row r="31" spans="2:6" ht="13.5" customHeight="1">
      <c r="B31" s="213"/>
      <c r="C31" s="17">
        <v>100</v>
      </c>
      <c r="D31" s="18">
        <v>69.433962264150935</v>
      </c>
      <c r="E31" s="65">
        <v>24.528301886792452</v>
      </c>
      <c r="F31" s="19">
        <v>6.0377358490566042</v>
      </c>
    </row>
    <row r="32" spans="2:6" ht="13.5" customHeight="1">
      <c r="B32" s="213" t="s">
        <v>62</v>
      </c>
      <c r="C32" s="66">
        <v>293</v>
      </c>
      <c r="D32" s="24">
        <v>228</v>
      </c>
      <c r="E32" s="70">
        <v>51</v>
      </c>
      <c r="F32" s="25">
        <v>14</v>
      </c>
    </row>
    <row r="33" spans="2:6" ht="13.5" customHeight="1">
      <c r="B33" s="213"/>
      <c r="C33" s="17">
        <v>100</v>
      </c>
      <c r="D33" s="18">
        <v>77.815699658703068</v>
      </c>
      <c r="E33" s="65">
        <v>17.4061433447099</v>
      </c>
      <c r="F33" s="19">
        <v>4.7781569965870307</v>
      </c>
    </row>
    <row r="34" spans="2:6" ht="13.5" customHeight="1">
      <c r="B34" s="213" t="s">
        <v>63</v>
      </c>
      <c r="C34" s="66">
        <v>308</v>
      </c>
      <c r="D34" s="24">
        <v>160</v>
      </c>
      <c r="E34" s="70">
        <v>136</v>
      </c>
      <c r="F34" s="25">
        <v>12</v>
      </c>
    </row>
    <row r="35" spans="2:6" ht="13.5" customHeight="1">
      <c r="B35" s="213"/>
      <c r="C35" s="17">
        <v>100</v>
      </c>
      <c r="D35" s="18">
        <v>51.94805194805194</v>
      </c>
      <c r="E35" s="65">
        <v>44.155844155844157</v>
      </c>
      <c r="F35" s="19">
        <v>3.8961038961038961</v>
      </c>
    </row>
    <row r="36" spans="2:6" ht="13.5" customHeight="1">
      <c r="B36" s="213" t="s">
        <v>64</v>
      </c>
      <c r="C36" s="66">
        <v>398</v>
      </c>
      <c r="D36" s="24">
        <v>213</v>
      </c>
      <c r="E36" s="70">
        <v>180</v>
      </c>
      <c r="F36" s="25">
        <v>5</v>
      </c>
    </row>
    <row r="37" spans="2:6" ht="13.5" customHeight="1">
      <c r="B37" s="213"/>
      <c r="C37" s="17">
        <v>100</v>
      </c>
      <c r="D37" s="18">
        <v>53.517587939698494</v>
      </c>
      <c r="E37" s="65">
        <v>45.226130653266331</v>
      </c>
      <c r="F37" s="19">
        <v>1.256281407035176</v>
      </c>
    </row>
    <row r="38" spans="2:6" ht="13.5" customHeight="1">
      <c r="B38" s="213" t="s">
        <v>65</v>
      </c>
      <c r="C38" s="66">
        <v>536</v>
      </c>
      <c r="D38" s="24">
        <v>351</v>
      </c>
      <c r="E38" s="70">
        <v>168</v>
      </c>
      <c r="F38" s="25">
        <v>17</v>
      </c>
    </row>
    <row r="39" spans="2:6" ht="13.5" customHeight="1">
      <c r="B39" s="213"/>
      <c r="C39" s="17">
        <v>100</v>
      </c>
      <c r="D39" s="18">
        <v>65.485074626865668</v>
      </c>
      <c r="E39" s="65">
        <v>31.343283582089555</v>
      </c>
      <c r="F39" s="19">
        <v>3.1716417910447761</v>
      </c>
    </row>
    <row r="40" spans="2:6" ht="13.5" customHeight="1">
      <c r="B40" s="213" t="s">
        <v>66</v>
      </c>
      <c r="C40" s="66">
        <v>518</v>
      </c>
      <c r="D40" s="24">
        <v>347</v>
      </c>
      <c r="E40" s="70">
        <v>160</v>
      </c>
      <c r="F40" s="25">
        <v>11</v>
      </c>
    </row>
    <row r="41" spans="2:6" ht="13.5" customHeight="1">
      <c r="B41" s="213"/>
      <c r="C41" s="17">
        <v>100</v>
      </c>
      <c r="D41" s="18">
        <v>66.988416988416986</v>
      </c>
      <c r="E41" s="65">
        <v>30.888030888030887</v>
      </c>
      <c r="F41" s="19">
        <v>2.1235521235521233</v>
      </c>
    </row>
    <row r="42" spans="2:6" ht="13.5" customHeight="1">
      <c r="B42" s="213" t="s">
        <v>67</v>
      </c>
      <c r="C42" s="66">
        <v>452</v>
      </c>
      <c r="D42" s="24">
        <v>324</v>
      </c>
      <c r="E42" s="70">
        <v>118</v>
      </c>
      <c r="F42" s="25">
        <v>10</v>
      </c>
    </row>
    <row r="43" spans="2:6" ht="13.5" customHeight="1">
      <c r="B43" s="213"/>
      <c r="C43" s="17">
        <v>100</v>
      </c>
      <c r="D43" s="18">
        <v>71.681415929203538</v>
      </c>
      <c r="E43" s="65">
        <v>26.10619469026549</v>
      </c>
      <c r="F43" s="19">
        <v>2.2123893805309733</v>
      </c>
    </row>
    <row r="44" spans="2:6" ht="13.5" customHeight="1">
      <c r="B44" s="213" t="s">
        <v>68</v>
      </c>
      <c r="C44" s="66">
        <v>473</v>
      </c>
      <c r="D44" s="24">
        <v>361</v>
      </c>
      <c r="E44" s="70">
        <v>104</v>
      </c>
      <c r="F44" s="25">
        <v>8</v>
      </c>
    </row>
    <row r="45" spans="2:6" ht="13.5" customHeight="1">
      <c r="B45" s="213"/>
      <c r="C45" s="17">
        <v>100</v>
      </c>
      <c r="D45" s="18">
        <v>76.321353065539114</v>
      </c>
      <c r="E45" s="65">
        <v>21.987315010570825</v>
      </c>
      <c r="F45" s="19">
        <v>1.6913319238900635</v>
      </c>
    </row>
    <row r="46" spans="2:6" ht="13.5" customHeight="1">
      <c r="B46" s="213" t="s">
        <v>69</v>
      </c>
      <c r="C46" s="66">
        <v>228</v>
      </c>
      <c r="D46" s="24">
        <v>177</v>
      </c>
      <c r="E46" s="70">
        <v>44</v>
      </c>
      <c r="F46" s="25">
        <v>7</v>
      </c>
    </row>
    <row r="47" spans="2:6" ht="13.5" customHeight="1">
      <c r="B47" s="213"/>
      <c r="C47" s="17">
        <v>100</v>
      </c>
      <c r="D47" s="18">
        <v>77.631578947368425</v>
      </c>
      <c r="E47" s="65">
        <v>19.298245614035086</v>
      </c>
      <c r="F47" s="19">
        <v>3.070175438596491</v>
      </c>
    </row>
    <row r="48" spans="2:6">
      <c r="B48" s="213" t="s">
        <v>70</v>
      </c>
      <c r="C48" s="66">
        <v>21</v>
      </c>
      <c r="D48" s="21">
        <v>11</v>
      </c>
      <c r="E48" s="67">
        <v>5</v>
      </c>
      <c r="F48" s="22">
        <v>5</v>
      </c>
    </row>
    <row r="49" spans="2:6">
      <c r="B49" s="213"/>
      <c r="C49" s="17">
        <v>100</v>
      </c>
      <c r="D49" s="18">
        <v>52.380952380952387</v>
      </c>
      <c r="E49" s="65">
        <v>23.809523809523807</v>
      </c>
      <c r="F49" s="19">
        <v>23.809523809523807</v>
      </c>
    </row>
    <row r="50" spans="2:6">
      <c r="B50" s="213" t="s">
        <v>57</v>
      </c>
      <c r="C50" s="66">
        <v>3821</v>
      </c>
      <c r="D50" s="24">
        <v>2834</v>
      </c>
      <c r="E50" s="70">
        <v>882</v>
      </c>
      <c r="F50" s="25">
        <v>105</v>
      </c>
    </row>
    <row r="51" spans="2:6">
      <c r="B51" s="213"/>
      <c r="C51" s="17">
        <v>100</v>
      </c>
      <c r="D51" s="18">
        <v>74.169065689610051</v>
      </c>
      <c r="E51" s="65">
        <v>23.082962575242082</v>
      </c>
      <c r="F51" s="19">
        <v>2.7479717351478672</v>
      </c>
    </row>
    <row r="52" spans="2:6">
      <c r="B52" s="213" t="s">
        <v>61</v>
      </c>
      <c r="C52" s="66">
        <v>268</v>
      </c>
      <c r="D52" s="24">
        <v>176</v>
      </c>
      <c r="E52" s="70">
        <v>85</v>
      </c>
      <c r="F52" s="25">
        <v>7</v>
      </c>
    </row>
    <row r="53" spans="2:6">
      <c r="B53" s="213"/>
      <c r="C53" s="17">
        <v>100</v>
      </c>
      <c r="D53" s="18">
        <v>65.671641791044777</v>
      </c>
      <c r="E53" s="65">
        <v>31.716417910447763</v>
      </c>
      <c r="F53" s="19">
        <v>2.6119402985074625</v>
      </c>
    </row>
    <row r="54" spans="2:6">
      <c r="B54" s="213" t="s">
        <v>62</v>
      </c>
      <c r="C54" s="66">
        <v>237</v>
      </c>
      <c r="D54" s="24">
        <v>181</v>
      </c>
      <c r="E54" s="70">
        <v>49</v>
      </c>
      <c r="F54" s="25">
        <v>7</v>
      </c>
    </row>
    <row r="55" spans="2:6">
      <c r="B55" s="213"/>
      <c r="C55" s="17">
        <v>100</v>
      </c>
      <c r="D55" s="18">
        <v>76.371308016877634</v>
      </c>
      <c r="E55" s="65">
        <v>20.675105485232066</v>
      </c>
      <c r="F55" s="19">
        <v>2.9535864978902953</v>
      </c>
    </row>
    <row r="56" spans="2:6">
      <c r="B56" s="213" t="s">
        <v>63</v>
      </c>
      <c r="C56" s="66">
        <v>284</v>
      </c>
      <c r="D56" s="24">
        <v>177</v>
      </c>
      <c r="E56" s="70">
        <v>99</v>
      </c>
      <c r="F56" s="25">
        <v>8</v>
      </c>
    </row>
    <row r="57" spans="2:6">
      <c r="B57" s="213"/>
      <c r="C57" s="17">
        <v>100</v>
      </c>
      <c r="D57" s="18">
        <v>62.323943661971825</v>
      </c>
      <c r="E57" s="65">
        <v>34.859154929577464</v>
      </c>
      <c r="F57" s="19">
        <v>2.8169014084507045</v>
      </c>
    </row>
    <row r="58" spans="2:6">
      <c r="B58" s="213" t="s">
        <v>64</v>
      </c>
      <c r="C58" s="66">
        <v>419</v>
      </c>
      <c r="D58" s="24">
        <v>259</v>
      </c>
      <c r="E58" s="70">
        <v>149</v>
      </c>
      <c r="F58" s="25">
        <v>11</v>
      </c>
    </row>
    <row r="59" spans="2:6">
      <c r="B59" s="213"/>
      <c r="C59" s="17">
        <v>100</v>
      </c>
      <c r="D59" s="18">
        <v>61.813842482100235</v>
      </c>
      <c r="E59" s="65">
        <v>35.56085918854415</v>
      </c>
      <c r="F59" s="19">
        <v>2.6252983293556085</v>
      </c>
    </row>
    <row r="60" spans="2:6">
      <c r="B60" s="213" t="s">
        <v>65</v>
      </c>
      <c r="C60" s="66">
        <v>621</v>
      </c>
      <c r="D60" s="24">
        <v>461</v>
      </c>
      <c r="E60" s="70">
        <v>138</v>
      </c>
      <c r="F60" s="25">
        <v>22</v>
      </c>
    </row>
    <row r="61" spans="2:6">
      <c r="B61" s="213"/>
      <c r="C61" s="17">
        <v>100</v>
      </c>
      <c r="D61" s="18">
        <v>74.235104669887278</v>
      </c>
      <c r="E61" s="65">
        <v>22.222222222222221</v>
      </c>
      <c r="F61" s="19">
        <v>3.5426731078904989</v>
      </c>
    </row>
    <row r="62" spans="2:6">
      <c r="B62" s="213" t="s">
        <v>66</v>
      </c>
      <c r="C62" s="66">
        <v>586</v>
      </c>
      <c r="D62" s="24">
        <v>452</v>
      </c>
      <c r="E62" s="70">
        <v>122</v>
      </c>
      <c r="F62" s="25">
        <v>12</v>
      </c>
    </row>
    <row r="63" spans="2:6">
      <c r="B63" s="213"/>
      <c r="C63" s="17">
        <v>100</v>
      </c>
      <c r="D63" s="18">
        <v>77.13310580204778</v>
      </c>
      <c r="E63" s="65">
        <v>20.819112627986346</v>
      </c>
      <c r="F63" s="19">
        <v>2.0477815699658701</v>
      </c>
    </row>
    <row r="64" spans="2:6">
      <c r="B64" s="213" t="s">
        <v>67</v>
      </c>
      <c r="C64" s="66">
        <v>453</v>
      </c>
      <c r="D64" s="24">
        <v>376</v>
      </c>
      <c r="E64" s="70">
        <v>69</v>
      </c>
      <c r="F64" s="25">
        <v>8</v>
      </c>
    </row>
    <row r="65" spans="2:6">
      <c r="B65" s="213"/>
      <c r="C65" s="17">
        <v>100</v>
      </c>
      <c r="D65" s="18">
        <v>83.002207505518768</v>
      </c>
      <c r="E65" s="65">
        <v>15.231788079470199</v>
      </c>
      <c r="F65" s="19">
        <v>1.7660044150110374</v>
      </c>
    </row>
    <row r="66" spans="2:6">
      <c r="B66" s="213" t="s">
        <v>68</v>
      </c>
      <c r="C66" s="66">
        <v>594</v>
      </c>
      <c r="D66" s="24">
        <v>487</v>
      </c>
      <c r="E66" s="70">
        <v>93</v>
      </c>
      <c r="F66" s="25">
        <v>14</v>
      </c>
    </row>
    <row r="67" spans="2:6">
      <c r="B67" s="213"/>
      <c r="C67" s="17">
        <v>100</v>
      </c>
      <c r="D67" s="18">
        <v>81.986531986531986</v>
      </c>
      <c r="E67" s="65">
        <v>15.656565656565657</v>
      </c>
      <c r="F67" s="19">
        <v>2.3569023569023568</v>
      </c>
    </row>
    <row r="68" spans="2:6">
      <c r="B68" s="213" t="s">
        <v>69</v>
      </c>
      <c r="C68" s="66">
        <v>324</v>
      </c>
      <c r="D68" s="24">
        <v>250</v>
      </c>
      <c r="E68" s="70">
        <v>68</v>
      </c>
      <c r="F68" s="25">
        <v>6</v>
      </c>
    </row>
    <row r="69" spans="2:6">
      <c r="B69" s="213"/>
      <c r="C69" s="17">
        <v>100</v>
      </c>
      <c r="D69" s="18">
        <v>77.160493827160494</v>
      </c>
      <c r="E69" s="65">
        <v>20.987654320987652</v>
      </c>
      <c r="F69" s="19">
        <v>1.8518518518518516</v>
      </c>
    </row>
    <row r="70" spans="2:6">
      <c r="B70" s="213" t="s">
        <v>70</v>
      </c>
      <c r="C70" s="66">
        <v>35</v>
      </c>
      <c r="D70" s="24">
        <v>15</v>
      </c>
      <c r="E70" s="70">
        <v>10</v>
      </c>
      <c r="F70" s="25">
        <v>10</v>
      </c>
    </row>
    <row r="71" spans="2:6">
      <c r="B71" s="213"/>
      <c r="C71" s="17">
        <v>100</v>
      </c>
      <c r="D71" s="18">
        <v>42.857142857142854</v>
      </c>
      <c r="E71" s="65">
        <v>28.571428571428569</v>
      </c>
      <c r="F71" s="19">
        <v>28.571428571428569</v>
      </c>
    </row>
    <row r="72" spans="2:6">
      <c r="B72" s="213" t="s">
        <v>58</v>
      </c>
      <c r="C72" s="66">
        <v>56</v>
      </c>
      <c r="D72" s="24">
        <v>28</v>
      </c>
      <c r="E72" s="70">
        <v>8</v>
      </c>
      <c r="F72" s="25">
        <v>20</v>
      </c>
    </row>
    <row r="73" spans="2:6">
      <c r="B73" s="213"/>
      <c r="C73" s="17">
        <v>100</v>
      </c>
      <c r="D73" s="18">
        <v>50</v>
      </c>
      <c r="E73" s="65">
        <v>14.285714285714285</v>
      </c>
      <c r="F73" s="19">
        <v>35.714285714285715</v>
      </c>
    </row>
    <row r="74" spans="2:6">
      <c r="B74" s="213" t="s">
        <v>71</v>
      </c>
      <c r="C74" s="66">
        <v>2105</v>
      </c>
      <c r="D74" s="24">
        <v>1654</v>
      </c>
      <c r="E74" s="70">
        <v>406</v>
      </c>
      <c r="F74" s="25">
        <v>45</v>
      </c>
    </row>
    <row r="75" spans="2:6">
      <c r="B75" s="213"/>
      <c r="C75" s="17">
        <v>100</v>
      </c>
      <c r="D75" s="18">
        <v>78.574821852731588</v>
      </c>
      <c r="E75" s="65">
        <v>19.287410926365794</v>
      </c>
      <c r="F75" s="19">
        <v>2.1377672209026128</v>
      </c>
    </row>
    <row r="76" spans="2:6">
      <c r="B76" s="213" t="s">
        <v>72</v>
      </c>
      <c r="C76" s="66">
        <v>947</v>
      </c>
      <c r="D76" s="24">
        <v>719</v>
      </c>
      <c r="E76" s="70">
        <v>210</v>
      </c>
      <c r="F76" s="25">
        <v>18</v>
      </c>
    </row>
    <row r="77" spans="2:6">
      <c r="B77" s="213"/>
      <c r="C77" s="17">
        <v>100</v>
      </c>
      <c r="D77" s="18">
        <v>75.923970432946135</v>
      </c>
      <c r="E77" s="65">
        <v>22.175290390707499</v>
      </c>
      <c r="F77" s="19">
        <v>1.9007391763463568</v>
      </c>
    </row>
    <row r="78" spans="2:6">
      <c r="B78" s="213" t="s">
        <v>73</v>
      </c>
      <c r="C78" s="66">
        <v>1157</v>
      </c>
      <c r="D78" s="24">
        <v>934</v>
      </c>
      <c r="E78" s="70">
        <v>196</v>
      </c>
      <c r="F78" s="25">
        <v>27</v>
      </c>
    </row>
    <row r="79" spans="2:6">
      <c r="B79" s="214"/>
      <c r="C79" s="27">
        <v>100</v>
      </c>
      <c r="D79" s="28">
        <v>80.726015557476231</v>
      </c>
      <c r="E79" s="71">
        <v>16.940363007778739</v>
      </c>
      <c r="F79" s="29">
        <v>2.3336214347450301</v>
      </c>
    </row>
    <row r="80" spans="2:6">
      <c r="C80" s="31"/>
      <c r="F80" s="62"/>
    </row>
    <row r="81" spans="3:6">
      <c r="C81" s="128"/>
      <c r="D81" s="30"/>
      <c r="E81" s="30"/>
      <c r="F81" s="30"/>
    </row>
    <row r="82" spans="3:6">
      <c r="F82" s="62"/>
    </row>
    <row r="83" spans="3:6">
      <c r="F83" s="62"/>
    </row>
    <row r="84" spans="3:6">
      <c r="F84" s="62"/>
    </row>
    <row r="85" spans="3:6">
      <c r="F85" s="62"/>
    </row>
    <row r="86" spans="3:6">
      <c r="F86" s="62"/>
    </row>
    <row r="87" spans="3:6">
      <c r="F87" s="62"/>
    </row>
    <row r="88" spans="3:6">
      <c r="F88" s="62"/>
    </row>
    <row r="89" spans="3:6">
      <c r="F89" s="62"/>
    </row>
    <row r="90" spans="3:6">
      <c r="F90" s="62"/>
    </row>
    <row r="91" spans="3:6">
      <c r="F91" s="62"/>
    </row>
    <row r="92" spans="3:6">
      <c r="F92" s="62"/>
    </row>
    <row r="93" spans="3:6">
      <c r="F93" s="62"/>
    </row>
    <row r="94" spans="3:6">
      <c r="F94" s="62"/>
    </row>
    <row r="95" spans="3:6">
      <c r="F95" s="62"/>
    </row>
    <row r="96" spans="3:6">
      <c r="F96" s="62"/>
    </row>
    <row r="97" spans="6:6">
      <c r="F97" s="62"/>
    </row>
    <row r="98" spans="6:6">
      <c r="F98" s="62"/>
    </row>
    <row r="99" spans="6:6">
      <c r="F99" s="62"/>
    </row>
  </sheetData>
  <mergeCells count="42">
    <mergeCell ref="B42:B43"/>
    <mergeCell ref="B78:B79"/>
    <mergeCell ref="B66:B67"/>
    <mergeCell ref="B68:B69"/>
    <mergeCell ref="B74:B75"/>
    <mergeCell ref="B76:B77"/>
    <mergeCell ref="B70:B71"/>
    <mergeCell ref="B72:B73"/>
    <mergeCell ref="B64:B65"/>
    <mergeCell ref="B44:B45"/>
    <mergeCell ref="E3:E5"/>
    <mergeCell ref="F3:F5"/>
    <mergeCell ref="D3:D5"/>
    <mergeCell ref="B60:B61"/>
    <mergeCell ref="B62:B63"/>
    <mergeCell ref="B34:B35"/>
    <mergeCell ref="B36:B37"/>
    <mergeCell ref="B38:B39"/>
    <mergeCell ref="B40:B41"/>
    <mergeCell ref="B46:B47"/>
    <mergeCell ref="B48:B49"/>
    <mergeCell ref="B54:B55"/>
    <mergeCell ref="B56:B57"/>
    <mergeCell ref="B58:B59"/>
    <mergeCell ref="B50:B51"/>
    <mergeCell ref="B52:B53"/>
    <mergeCell ref="B22:B23"/>
    <mergeCell ref="C3:C5"/>
    <mergeCell ref="B28:B29"/>
    <mergeCell ref="B30:B31"/>
    <mergeCell ref="B32:B33"/>
    <mergeCell ref="B26:B27"/>
    <mergeCell ref="B24:B25"/>
    <mergeCell ref="B8:B9"/>
    <mergeCell ref="B20:B21"/>
    <mergeCell ref="B14:B15"/>
    <mergeCell ref="B16:B17"/>
    <mergeCell ref="B18:B19"/>
    <mergeCell ref="B10:B11"/>
    <mergeCell ref="B12:B13"/>
    <mergeCell ref="B6:B7"/>
    <mergeCell ref="B2:B5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3"/>
  <sheetViews>
    <sheetView zoomScaleNormal="100" workbookViewId="0"/>
  </sheetViews>
  <sheetFormatPr defaultColWidth="9" defaultRowHeight="12"/>
  <cols>
    <col min="1" max="1" width="0.44140625" style="1" customWidth="1"/>
    <col min="2" max="2" width="31.77734375" style="1" customWidth="1"/>
    <col min="3" max="46" width="6.88671875" style="1" customWidth="1"/>
    <col min="47" max="16384" width="9" style="1"/>
  </cols>
  <sheetData>
    <row r="1" spans="1:16" s="4" customFormat="1" ht="13.5" customHeight="1" thickBot="1">
      <c r="B1" s="5" t="s">
        <v>133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3.6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158</v>
      </c>
      <c r="C8" s="66">
        <v>60</v>
      </c>
      <c r="D8" s="21">
        <v>18</v>
      </c>
      <c r="E8" s="67">
        <v>18</v>
      </c>
      <c r="F8" s="21">
        <v>12</v>
      </c>
      <c r="G8" s="67">
        <v>6</v>
      </c>
      <c r="H8" s="21" t="s">
        <v>307</v>
      </c>
      <c r="I8" s="67" t="s">
        <v>307</v>
      </c>
      <c r="J8" s="21" t="s">
        <v>307</v>
      </c>
      <c r="K8" s="67">
        <v>40</v>
      </c>
      <c r="L8" s="21">
        <v>6</v>
      </c>
      <c r="M8" s="67">
        <v>7</v>
      </c>
      <c r="N8" s="21">
        <v>27</v>
      </c>
      <c r="O8" s="22">
        <v>2</v>
      </c>
    </row>
    <row r="9" spans="1:16" ht="13.5" customHeight="1">
      <c r="B9" s="213"/>
      <c r="C9" s="17">
        <v>100</v>
      </c>
      <c r="D9" s="18">
        <v>30</v>
      </c>
      <c r="E9" s="18">
        <v>30</v>
      </c>
      <c r="F9" s="18">
        <v>20</v>
      </c>
      <c r="G9" s="18">
        <v>10</v>
      </c>
      <c r="H9" s="18" t="s">
        <v>307</v>
      </c>
      <c r="I9" s="18" t="s">
        <v>307</v>
      </c>
      <c r="J9" s="18" t="s">
        <v>307</v>
      </c>
      <c r="K9" s="18">
        <v>66.666666666666657</v>
      </c>
      <c r="L9" s="18">
        <v>10</v>
      </c>
      <c r="M9" s="18">
        <v>11.666666666666666</v>
      </c>
      <c r="N9" s="18">
        <v>45</v>
      </c>
      <c r="O9" s="19">
        <v>3.3333333333333335</v>
      </c>
    </row>
    <row r="10" spans="1:16">
      <c r="B10" s="213" t="s">
        <v>159</v>
      </c>
      <c r="C10" s="108">
        <v>6949</v>
      </c>
      <c r="D10" s="24">
        <v>3950</v>
      </c>
      <c r="E10" s="70">
        <v>3902</v>
      </c>
      <c r="F10" s="24">
        <v>3236</v>
      </c>
      <c r="G10" s="70">
        <v>518</v>
      </c>
      <c r="H10" s="24">
        <v>91</v>
      </c>
      <c r="I10" s="70">
        <v>57</v>
      </c>
      <c r="J10" s="24">
        <v>48</v>
      </c>
      <c r="K10" s="70">
        <v>2909</v>
      </c>
      <c r="L10" s="24">
        <v>631</v>
      </c>
      <c r="M10" s="70">
        <v>730</v>
      </c>
      <c r="N10" s="24">
        <v>1548</v>
      </c>
      <c r="O10" s="25">
        <v>90</v>
      </c>
    </row>
    <row r="11" spans="1:16">
      <c r="B11" s="230"/>
      <c r="C11" s="101">
        <v>100</v>
      </c>
      <c r="D11" s="105">
        <v>56.842711181464956</v>
      </c>
      <c r="E11" s="105">
        <v>56.151964311411717</v>
      </c>
      <c r="F11" s="105">
        <v>46.567851489422942</v>
      </c>
      <c r="G11" s="105">
        <v>7.4543099726579367</v>
      </c>
      <c r="H11" s="105">
        <v>1.3095409411426104</v>
      </c>
      <c r="I11" s="107">
        <v>0.82026190818822853</v>
      </c>
      <c r="J11" s="107">
        <v>0.69074687005324509</v>
      </c>
      <c r="K11" s="107">
        <v>41.862138437185209</v>
      </c>
      <c r="L11" s="107">
        <v>9.0804432292416184</v>
      </c>
      <c r="M11" s="107">
        <v>10.505108648726436</v>
      </c>
      <c r="N11" s="107">
        <v>22.276586559217154</v>
      </c>
      <c r="O11" s="107">
        <v>1.2951503813498344</v>
      </c>
    </row>
    <row r="12" spans="1:16">
      <c r="B12" s="228" t="s">
        <v>167</v>
      </c>
      <c r="C12" s="88">
        <v>360</v>
      </c>
      <c r="D12" s="88">
        <v>191</v>
      </c>
      <c r="E12" s="88">
        <v>189</v>
      </c>
      <c r="F12" s="88">
        <v>148</v>
      </c>
      <c r="G12" s="88">
        <v>33</v>
      </c>
      <c r="H12" s="88">
        <v>7</v>
      </c>
      <c r="I12" s="89">
        <v>1</v>
      </c>
      <c r="J12" s="89">
        <v>2</v>
      </c>
      <c r="K12" s="89">
        <v>154</v>
      </c>
      <c r="L12" s="89">
        <v>29</v>
      </c>
      <c r="M12" s="89">
        <v>67</v>
      </c>
      <c r="N12" s="89">
        <v>58</v>
      </c>
      <c r="O12" s="89">
        <v>15</v>
      </c>
    </row>
    <row r="13" spans="1:16">
      <c r="B13" s="229"/>
      <c r="C13" s="92">
        <v>100</v>
      </c>
      <c r="D13" s="28">
        <v>53.055555555555557</v>
      </c>
      <c r="E13" s="28">
        <v>52.5</v>
      </c>
      <c r="F13" s="28">
        <v>41.111111111111107</v>
      </c>
      <c r="G13" s="28">
        <v>9.1666666666666661</v>
      </c>
      <c r="H13" s="28">
        <v>1.9444444444444444</v>
      </c>
      <c r="I13" s="29">
        <v>0.27777777777777779</v>
      </c>
      <c r="J13" s="29">
        <v>0.55555555555555558</v>
      </c>
      <c r="K13" s="29">
        <v>42.777777777777779</v>
      </c>
      <c r="L13" s="29">
        <v>8.0555555555555554</v>
      </c>
      <c r="M13" s="29">
        <v>18.611111111111111</v>
      </c>
      <c r="N13" s="29">
        <v>16.111111111111111</v>
      </c>
      <c r="O13" s="29">
        <v>4.1666666666666661</v>
      </c>
    </row>
  </sheetData>
  <mergeCells count="18">
    <mergeCell ref="O3:O5"/>
    <mergeCell ref="L3:L5"/>
    <mergeCell ref="M3:M5"/>
    <mergeCell ref="N3:N5"/>
    <mergeCell ref="B2:B5"/>
    <mergeCell ref="C3:C5"/>
    <mergeCell ref="B12:B13"/>
    <mergeCell ref="K3:K5"/>
    <mergeCell ref="D3:D5"/>
    <mergeCell ref="B6:B7"/>
    <mergeCell ref="B8:B9"/>
    <mergeCell ref="B10:B11"/>
    <mergeCell ref="E3:E5"/>
    <mergeCell ref="F3:F5"/>
    <mergeCell ref="G3:G5"/>
    <mergeCell ref="H3:H5"/>
    <mergeCell ref="I3:I5"/>
    <mergeCell ref="J3:J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F87"/>
  <sheetViews>
    <sheetView zoomScaleNormal="100" workbookViewId="0"/>
  </sheetViews>
  <sheetFormatPr defaultColWidth="9" defaultRowHeight="12"/>
  <cols>
    <col min="1" max="1" width="0.44140625" style="1" customWidth="1"/>
    <col min="2" max="2" width="31.109375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11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104</v>
      </c>
      <c r="E3" s="257" t="s">
        <v>106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120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63">
        <v>7369</v>
      </c>
      <c r="D6" s="15">
        <v>5218</v>
      </c>
      <c r="E6" s="64">
        <v>1921</v>
      </c>
      <c r="F6" s="16">
        <v>230</v>
      </c>
    </row>
    <row r="7" spans="1:6" ht="13.5" customHeight="1">
      <c r="B7" s="213"/>
      <c r="C7" s="17">
        <v>100</v>
      </c>
      <c r="D7" s="18">
        <v>70.810150631021855</v>
      </c>
      <c r="E7" s="65">
        <v>26.068666033383092</v>
      </c>
      <c r="F7" s="19">
        <v>3.1211833355950604</v>
      </c>
    </row>
    <row r="8" spans="1:6" ht="13.5" customHeight="1">
      <c r="B8" s="213" t="s">
        <v>177</v>
      </c>
      <c r="C8" s="66">
        <v>195</v>
      </c>
      <c r="D8" s="24">
        <v>134</v>
      </c>
      <c r="E8" s="70">
        <v>53</v>
      </c>
      <c r="F8" s="25">
        <v>8</v>
      </c>
    </row>
    <row r="9" spans="1:6" ht="13.5" customHeight="1">
      <c r="B9" s="213"/>
      <c r="C9" s="17">
        <v>100</v>
      </c>
      <c r="D9" s="18">
        <v>68.717948717948715</v>
      </c>
      <c r="E9" s="65">
        <v>27.179487179487179</v>
      </c>
      <c r="F9" s="19">
        <v>4.1025641025641022</v>
      </c>
    </row>
    <row r="10" spans="1:6" ht="13.5" customHeight="1">
      <c r="B10" s="213" t="s">
        <v>178</v>
      </c>
      <c r="C10" s="66">
        <v>9</v>
      </c>
      <c r="D10" s="24">
        <v>5</v>
      </c>
      <c r="E10" s="70">
        <v>4</v>
      </c>
      <c r="F10" s="25" t="s">
        <v>307</v>
      </c>
    </row>
    <row r="11" spans="1:6" ht="13.5" customHeight="1">
      <c r="B11" s="213"/>
      <c r="C11" s="17">
        <v>100</v>
      </c>
      <c r="D11" s="18">
        <v>55.555555555555557</v>
      </c>
      <c r="E11" s="65">
        <v>44.444444444444443</v>
      </c>
      <c r="F11" s="109" t="s">
        <v>307</v>
      </c>
    </row>
    <row r="12" spans="1:6" ht="13.5" customHeight="1">
      <c r="B12" s="213" t="s">
        <v>179</v>
      </c>
      <c r="C12" s="66">
        <v>7044</v>
      </c>
      <c r="D12" s="24">
        <v>5032</v>
      </c>
      <c r="E12" s="70">
        <v>1846</v>
      </c>
      <c r="F12" s="25">
        <v>166</v>
      </c>
    </row>
    <row r="13" spans="1:6" ht="13.5" customHeight="1">
      <c r="B13" s="213"/>
      <c r="C13" s="17">
        <v>100</v>
      </c>
      <c r="D13" s="18">
        <v>71.436683702441798</v>
      </c>
      <c r="E13" s="65">
        <v>26.20670073821692</v>
      </c>
      <c r="F13" s="19">
        <v>2.3566155593412836</v>
      </c>
    </row>
    <row r="14" spans="1:6">
      <c r="B14" s="213" t="s">
        <v>167</v>
      </c>
      <c r="C14" s="66">
        <f t="shared" ref="C14" si="0">SUM(D14:F14)</f>
        <v>121</v>
      </c>
      <c r="D14" s="24">
        <v>47</v>
      </c>
      <c r="E14" s="70">
        <v>18</v>
      </c>
      <c r="F14" s="25">
        <v>56</v>
      </c>
    </row>
    <row r="15" spans="1:6">
      <c r="B15" s="214"/>
      <c r="C15" s="27">
        <v>100</v>
      </c>
      <c r="D15" s="28">
        <v>38.84297520661157</v>
      </c>
      <c r="E15" s="71">
        <v>14.87603305785124</v>
      </c>
      <c r="F15" s="29">
        <v>46.280991735537192</v>
      </c>
    </row>
    <row r="16" spans="1:6">
      <c r="F16" s="62"/>
    </row>
    <row r="17" spans="3:6">
      <c r="D17" s="30"/>
      <c r="E17" s="30"/>
      <c r="F17" s="30"/>
    </row>
    <row r="18" spans="3:6">
      <c r="C18" s="31"/>
      <c r="D18" s="31"/>
      <c r="E18" s="31"/>
      <c r="F18" s="104"/>
    </row>
    <row r="19" spans="3:6">
      <c r="C19" s="31"/>
      <c r="D19" s="31"/>
      <c r="E19" s="31"/>
      <c r="F19" s="104"/>
    </row>
    <row r="20" spans="3:6">
      <c r="F20" s="62"/>
    </row>
    <row r="21" spans="3:6">
      <c r="F21" s="62"/>
    </row>
    <row r="22" spans="3:6">
      <c r="F22" s="62"/>
    </row>
    <row r="23" spans="3:6">
      <c r="F23" s="62"/>
    </row>
    <row r="24" spans="3:6">
      <c r="F24" s="62"/>
    </row>
    <row r="25" spans="3:6">
      <c r="F25" s="62"/>
    </row>
    <row r="26" spans="3:6">
      <c r="F26" s="62"/>
    </row>
    <row r="27" spans="3:6">
      <c r="F27" s="62"/>
    </row>
    <row r="28" spans="3:6">
      <c r="F28" s="62"/>
    </row>
    <row r="29" spans="3:6">
      <c r="F29" s="62"/>
    </row>
    <row r="30" spans="3:6">
      <c r="F30" s="62"/>
    </row>
    <row r="31" spans="3:6">
      <c r="F31" s="62"/>
    </row>
    <row r="32" spans="3:6">
      <c r="F32" s="62"/>
    </row>
    <row r="33" spans="6:6">
      <c r="F33" s="62"/>
    </row>
    <row r="34" spans="6:6">
      <c r="F34" s="62"/>
    </row>
    <row r="35" spans="6:6">
      <c r="F35" s="62"/>
    </row>
    <row r="36" spans="6:6">
      <c r="F36" s="62"/>
    </row>
    <row r="37" spans="6:6">
      <c r="F37" s="62"/>
    </row>
    <row r="38" spans="6:6">
      <c r="F38" s="62"/>
    </row>
    <row r="39" spans="6:6">
      <c r="F39" s="62"/>
    </row>
    <row r="40" spans="6:6">
      <c r="F40" s="62"/>
    </row>
    <row r="41" spans="6:6">
      <c r="F41" s="62"/>
    </row>
    <row r="42" spans="6:6">
      <c r="F42" s="62"/>
    </row>
    <row r="43" spans="6:6">
      <c r="F43" s="62"/>
    </row>
    <row r="44" spans="6:6">
      <c r="F44" s="62"/>
    </row>
    <row r="45" spans="6:6">
      <c r="F45" s="62"/>
    </row>
    <row r="46" spans="6:6">
      <c r="F46" s="62"/>
    </row>
    <row r="47" spans="6:6">
      <c r="F47" s="62"/>
    </row>
    <row r="48" spans="6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  <row r="64" spans="6:6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  <row r="82" spans="6:6">
      <c r="F82" s="62"/>
    </row>
    <row r="83" spans="6:6">
      <c r="F83" s="62"/>
    </row>
    <row r="84" spans="6:6">
      <c r="F84" s="62"/>
    </row>
    <row r="85" spans="6:6">
      <c r="F85" s="62"/>
    </row>
    <row r="86" spans="6:6">
      <c r="F86" s="62"/>
    </row>
    <row r="87" spans="6:6">
      <c r="F87" s="62"/>
    </row>
  </sheetData>
  <mergeCells count="10">
    <mergeCell ref="E3:E5"/>
    <mergeCell ref="F3:F5"/>
    <mergeCell ref="C3:C5"/>
    <mergeCell ref="B14:B15"/>
    <mergeCell ref="B6:B7"/>
    <mergeCell ref="B8:B9"/>
    <mergeCell ref="B12:B13"/>
    <mergeCell ref="B10:B11"/>
    <mergeCell ref="D3:D5"/>
    <mergeCell ref="B2:B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A1:F91"/>
  <sheetViews>
    <sheetView zoomScaleNormal="100" workbookViewId="0"/>
  </sheetViews>
  <sheetFormatPr defaultColWidth="9" defaultRowHeight="12"/>
  <cols>
    <col min="1" max="1" width="0.44140625" style="1" customWidth="1"/>
    <col min="2" max="2" width="25.6640625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10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104</v>
      </c>
      <c r="E3" s="257" t="s">
        <v>106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120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63">
        <v>7369</v>
      </c>
      <c r="D6" s="15">
        <v>5218</v>
      </c>
      <c r="E6" s="64">
        <v>1921</v>
      </c>
      <c r="F6" s="16">
        <v>230</v>
      </c>
    </row>
    <row r="7" spans="1:6" ht="13.5" customHeight="1">
      <c r="B7" s="213"/>
      <c r="C7" s="17">
        <v>100</v>
      </c>
      <c r="D7" s="18">
        <v>70.810150631021855</v>
      </c>
      <c r="E7" s="65">
        <v>26.068666033383092</v>
      </c>
      <c r="F7" s="19">
        <v>3.1211833355950604</v>
      </c>
    </row>
    <row r="8" spans="1:6" ht="13.5" customHeight="1">
      <c r="B8" s="213" t="s">
        <v>180</v>
      </c>
      <c r="C8" s="66">
        <v>46</v>
      </c>
      <c r="D8" s="24">
        <v>33</v>
      </c>
      <c r="E8" s="70">
        <v>10</v>
      </c>
      <c r="F8" s="25">
        <v>3</v>
      </c>
    </row>
    <row r="9" spans="1:6" ht="13.5" customHeight="1">
      <c r="B9" s="213"/>
      <c r="C9" s="17">
        <v>100</v>
      </c>
      <c r="D9" s="18">
        <v>71.739130434782609</v>
      </c>
      <c r="E9" s="65">
        <v>21.739130434782609</v>
      </c>
      <c r="F9" s="19">
        <v>6.5217391304347823</v>
      </c>
    </row>
    <row r="10" spans="1:6" ht="13.5" customHeight="1">
      <c r="B10" s="230" t="s">
        <v>178</v>
      </c>
      <c r="C10" s="66">
        <v>4</v>
      </c>
      <c r="D10" s="24">
        <v>3</v>
      </c>
      <c r="E10" s="70">
        <v>1</v>
      </c>
      <c r="F10" s="25" t="s">
        <v>307</v>
      </c>
    </row>
    <row r="11" spans="1:6" ht="13.5" customHeight="1">
      <c r="B11" s="232"/>
      <c r="C11" s="17">
        <v>100</v>
      </c>
      <c r="D11" s="18">
        <v>75</v>
      </c>
      <c r="E11" s="65">
        <v>25</v>
      </c>
      <c r="F11" s="109" t="s">
        <v>307</v>
      </c>
    </row>
    <row r="12" spans="1:6" ht="13.5" customHeight="1">
      <c r="B12" s="213" t="s">
        <v>181</v>
      </c>
      <c r="C12" s="66">
        <v>7121</v>
      </c>
      <c r="D12" s="24">
        <v>5098</v>
      </c>
      <c r="E12" s="70">
        <v>1878</v>
      </c>
      <c r="F12" s="25">
        <v>145</v>
      </c>
    </row>
    <row r="13" spans="1:6" ht="13.5" customHeight="1">
      <c r="B13" s="213"/>
      <c r="C13" s="17">
        <v>100</v>
      </c>
      <c r="D13" s="18">
        <v>71.591068670130596</v>
      </c>
      <c r="E13" s="65">
        <v>26.37270046341806</v>
      </c>
      <c r="F13" s="19">
        <v>2.0362308664513411</v>
      </c>
    </row>
    <row r="14" spans="1:6">
      <c r="B14" s="213" t="s">
        <v>156</v>
      </c>
      <c r="C14" s="66">
        <f t="shared" ref="C14" si="0">SUM(D14:F14)</f>
        <v>198</v>
      </c>
      <c r="D14" s="24">
        <v>84</v>
      </c>
      <c r="E14" s="70">
        <v>32</v>
      </c>
      <c r="F14" s="25">
        <v>82</v>
      </c>
    </row>
    <row r="15" spans="1:6">
      <c r="B15" s="214"/>
      <c r="C15" s="27">
        <v>100</v>
      </c>
      <c r="D15" s="28">
        <v>42.424242424242422</v>
      </c>
      <c r="E15" s="71">
        <v>16.161616161616163</v>
      </c>
      <c r="F15" s="29">
        <v>41.414141414141412</v>
      </c>
    </row>
    <row r="16" spans="1:6">
      <c r="F16" s="62"/>
    </row>
    <row r="17" spans="3:6">
      <c r="D17" s="30"/>
      <c r="E17" s="30"/>
      <c r="F17" s="30"/>
    </row>
    <row r="18" spans="3:6">
      <c r="C18" s="31"/>
      <c r="D18" s="31"/>
      <c r="E18" s="31"/>
      <c r="F18" s="104"/>
    </row>
    <row r="19" spans="3:6">
      <c r="C19" s="31"/>
      <c r="D19" s="31"/>
      <c r="E19" s="31"/>
      <c r="F19" s="104"/>
    </row>
    <row r="20" spans="3:6">
      <c r="F20" s="62"/>
    </row>
    <row r="21" spans="3:6">
      <c r="F21" s="62"/>
    </row>
    <row r="22" spans="3:6">
      <c r="F22" s="62"/>
    </row>
    <row r="23" spans="3:6">
      <c r="F23" s="62"/>
    </row>
    <row r="24" spans="3:6">
      <c r="F24" s="62"/>
    </row>
    <row r="25" spans="3:6">
      <c r="F25" s="62"/>
    </row>
    <row r="26" spans="3:6">
      <c r="F26" s="62"/>
    </row>
    <row r="27" spans="3:6">
      <c r="F27" s="62"/>
    </row>
    <row r="28" spans="3:6">
      <c r="F28" s="62"/>
    </row>
    <row r="29" spans="3:6">
      <c r="F29" s="62"/>
    </row>
    <row r="30" spans="3:6">
      <c r="F30" s="62"/>
    </row>
    <row r="31" spans="3:6">
      <c r="F31" s="62"/>
    </row>
    <row r="32" spans="3:6">
      <c r="F32" s="62"/>
    </row>
    <row r="33" spans="6:6">
      <c r="F33" s="62"/>
    </row>
    <row r="34" spans="6:6">
      <c r="F34" s="62"/>
    </row>
    <row r="35" spans="6:6">
      <c r="F35" s="62"/>
    </row>
    <row r="36" spans="6:6">
      <c r="F36" s="62"/>
    </row>
    <row r="37" spans="6:6">
      <c r="F37" s="62"/>
    </row>
    <row r="38" spans="6:6">
      <c r="F38" s="62"/>
    </row>
    <row r="39" spans="6:6">
      <c r="F39" s="62"/>
    </row>
    <row r="40" spans="6:6">
      <c r="F40" s="62"/>
    </row>
    <row r="41" spans="6:6">
      <c r="F41" s="62"/>
    </row>
    <row r="42" spans="6:6">
      <c r="F42" s="62"/>
    </row>
    <row r="43" spans="6:6">
      <c r="F43" s="62"/>
    </row>
    <row r="44" spans="6:6">
      <c r="F44" s="62"/>
    </row>
    <row r="45" spans="6:6">
      <c r="F45" s="62"/>
    </row>
    <row r="46" spans="6:6">
      <c r="F46" s="62"/>
    </row>
    <row r="47" spans="6:6">
      <c r="F47" s="62"/>
    </row>
    <row r="48" spans="6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  <row r="64" spans="6:6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  <row r="82" spans="6:6">
      <c r="F82" s="62"/>
    </row>
    <row r="83" spans="6:6">
      <c r="F83" s="62"/>
    </row>
    <row r="84" spans="6:6">
      <c r="F84" s="62"/>
    </row>
    <row r="85" spans="6:6">
      <c r="F85" s="62"/>
    </row>
    <row r="86" spans="6:6">
      <c r="F86" s="62"/>
    </row>
    <row r="87" spans="6:6">
      <c r="F87" s="62"/>
    </row>
    <row r="88" spans="6:6">
      <c r="F88" s="62"/>
    </row>
    <row r="89" spans="6:6">
      <c r="F89" s="62"/>
    </row>
    <row r="90" spans="6:6">
      <c r="F90" s="62"/>
    </row>
    <row r="91" spans="6:6">
      <c r="F91" s="62"/>
    </row>
  </sheetData>
  <mergeCells count="10">
    <mergeCell ref="E3:E5"/>
    <mergeCell ref="F3:F5"/>
    <mergeCell ref="D3:D5"/>
    <mergeCell ref="B14:B15"/>
    <mergeCell ref="B12:B13"/>
    <mergeCell ref="B2:B5"/>
    <mergeCell ref="B10:B11"/>
    <mergeCell ref="C3:C5"/>
    <mergeCell ref="B6:B7"/>
    <mergeCell ref="B8:B9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F93"/>
  <sheetViews>
    <sheetView zoomScaleNormal="100" workbookViewId="0"/>
  </sheetViews>
  <sheetFormatPr defaultColWidth="9" defaultRowHeight="12"/>
  <cols>
    <col min="1" max="1" width="0.44140625" style="1" customWidth="1"/>
    <col min="2" max="2" width="38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9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104</v>
      </c>
      <c r="E3" s="257" t="s">
        <v>106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120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63">
        <v>7369</v>
      </c>
      <c r="D6" s="15">
        <v>5218</v>
      </c>
      <c r="E6" s="64">
        <v>1921</v>
      </c>
      <c r="F6" s="16">
        <v>230</v>
      </c>
    </row>
    <row r="7" spans="1:6" ht="13.5" customHeight="1">
      <c r="B7" s="213"/>
      <c r="C7" s="17">
        <v>100</v>
      </c>
      <c r="D7" s="18">
        <v>70.810150631021855</v>
      </c>
      <c r="E7" s="65">
        <v>26.068666033383092</v>
      </c>
      <c r="F7" s="19">
        <v>3.1211833355950604</v>
      </c>
    </row>
    <row r="8" spans="1:6" ht="13.5" customHeight="1">
      <c r="B8" s="213" t="s">
        <v>182</v>
      </c>
      <c r="C8" s="66">
        <v>76</v>
      </c>
      <c r="D8" s="24">
        <v>48</v>
      </c>
      <c r="E8" s="70">
        <v>28</v>
      </c>
      <c r="F8" s="25" t="s">
        <v>307</v>
      </c>
    </row>
    <row r="9" spans="1:6" ht="13.5" customHeight="1">
      <c r="B9" s="213"/>
      <c r="C9" s="17">
        <v>100</v>
      </c>
      <c r="D9" s="18">
        <v>63.157894736842103</v>
      </c>
      <c r="E9" s="65">
        <v>36.84210526315789</v>
      </c>
      <c r="F9" s="109" t="s">
        <v>307</v>
      </c>
    </row>
    <row r="10" spans="1:6" ht="13.5" customHeight="1">
      <c r="B10" s="213" t="s">
        <v>178</v>
      </c>
      <c r="C10" s="66">
        <v>3</v>
      </c>
      <c r="D10" s="24">
        <v>2</v>
      </c>
      <c r="E10" s="70">
        <v>1</v>
      </c>
      <c r="F10" s="25" t="s">
        <v>307</v>
      </c>
    </row>
    <row r="11" spans="1:6" ht="13.5" customHeight="1">
      <c r="B11" s="213"/>
      <c r="C11" s="17">
        <v>100</v>
      </c>
      <c r="D11" s="18">
        <v>66.666666666666657</v>
      </c>
      <c r="E11" s="65">
        <v>33.333333333333329</v>
      </c>
      <c r="F11" s="109" t="s">
        <v>307</v>
      </c>
    </row>
    <row r="12" spans="1:6" ht="13.5" customHeight="1">
      <c r="B12" s="213" t="s">
        <v>183</v>
      </c>
      <c r="C12" s="66">
        <v>7068</v>
      </c>
      <c r="D12" s="24">
        <v>5065</v>
      </c>
      <c r="E12" s="70">
        <v>1852</v>
      </c>
      <c r="F12" s="25">
        <v>151</v>
      </c>
    </row>
    <row r="13" spans="1:6" ht="13.5" customHeight="1">
      <c r="B13" s="213"/>
      <c r="C13" s="17">
        <v>100</v>
      </c>
      <c r="D13" s="18">
        <v>71.661007357102434</v>
      </c>
      <c r="E13" s="65">
        <v>26.202603282399544</v>
      </c>
      <c r="F13" s="19">
        <v>2.1363893604980193</v>
      </c>
    </row>
    <row r="14" spans="1:6">
      <c r="B14" s="213" t="s">
        <v>156</v>
      </c>
      <c r="C14" s="66">
        <f t="shared" ref="C14" si="0">SUM(D14:F14)</f>
        <v>222</v>
      </c>
      <c r="D14" s="24">
        <v>103</v>
      </c>
      <c r="E14" s="70">
        <v>40</v>
      </c>
      <c r="F14" s="25">
        <v>79</v>
      </c>
    </row>
    <row r="15" spans="1:6">
      <c r="B15" s="214"/>
      <c r="C15" s="27">
        <v>100</v>
      </c>
      <c r="D15" s="28">
        <v>46.396396396396398</v>
      </c>
      <c r="E15" s="71">
        <v>18.018018018018019</v>
      </c>
      <c r="F15" s="29">
        <v>35.585585585585584</v>
      </c>
    </row>
    <row r="16" spans="1:6">
      <c r="F16" s="62"/>
    </row>
    <row r="17" spans="3:6">
      <c r="D17" s="30"/>
      <c r="E17" s="30"/>
      <c r="F17" s="30"/>
    </row>
    <row r="18" spans="3:6">
      <c r="C18" s="31"/>
      <c r="D18" s="31"/>
      <c r="E18" s="31"/>
      <c r="F18" s="104"/>
    </row>
    <row r="19" spans="3:6">
      <c r="C19" s="31"/>
      <c r="D19" s="31"/>
      <c r="E19" s="31"/>
      <c r="F19" s="104"/>
    </row>
    <row r="20" spans="3:6">
      <c r="F20" s="62"/>
    </row>
    <row r="21" spans="3:6">
      <c r="F21" s="62"/>
    </row>
    <row r="22" spans="3:6">
      <c r="F22" s="62"/>
    </row>
    <row r="23" spans="3:6">
      <c r="F23" s="62"/>
    </row>
    <row r="24" spans="3:6">
      <c r="F24" s="62"/>
    </row>
    <row r="25" spans="3:6">
      <c r="F25" s="62"/>
    </row>
    <row r="26" spans="3:6">
      <c r="F26" s="62"/>
    </row>
    <row r="27" spans="3:6">
      <c r="F27" s="62"/>
    </row>
    <row r="28" spans="3:6">
      <c r="F28" s="62"/>
    </row>
    <row r="29" spans="3:6">
      <c r="F29" s="62"/>
    </row>
    <row r="30" spans="3:6">
      <c r="F30" s="62"/>
    </row>
    <row r="31" spans="3:6">
      <c r="F31" s="62"/>
    </row>
    <row r="32" spans="3:6">
      <c r="F32" s="62"/>
    </row>
    <row r="33" spans="6:6">
      <c r="F33" s="62"/>
    </row>
    <row r="34" spans="6:6">
      <c r="F34" s="62"/>
    </row>
    <row r="35" spans="6:6">
      <c r="F35" s="62"/>
    </row>
    <row r="36" spans="6:6">
      <c r="F36" s="62"/>
    </row>
    <row r="37" spans="6:6">
      <c r="F37" s="62"/>
    </row>
    <row r="38" spans="6:6">
      <c r="F38" s="62"/>
    </row>
    <row r="39" spans="6:6">
      <c r="F39" s="62"/>
    </row>
    <row r="40" spans="6:6">
      <c r="F40" s="62"/>
    </row>
    <row r="41" spans="6:6">
      <c r="F41" s="62"/>
    </row>
    <row r="42" spans="6:6">
      <c r="F42" s="62"/>
    </row>
    <row r="43" spans="6:6">
      <c r="F43" s="62"/>
    </row>
    <row r="44" spans="6:6">
      <c r="F44" s="62"/>
    </row>
    <row r="45" spans="6:6">
      <c r="F45" s="62"/>
    </row>
    <row r="46" spans="6:6">
      <c r="F46" s="62"/>
    </row>
    <row r="47" spans="6:6">
      <c r="F47" s="62"/>
    </row>
    <row r="48" spans="6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  <row r="64" spans="6:6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  <row r="82" spans="6:6">
      <c r="F82" s="62"/>
    </row>
    <row r="83" spans="6:6">
      <c r="F83" s="62"/>
    </row>
    <row r="84" spans="6:6">
      <c r="F84" s="62"/>
    </row>
    <row r="85" spans="6:6">
      <c r="F85" s="62"/>
    </row>
    <row r="86" spans="6:6">
      <c r="F86" s="62"/>
    </row>
    <row r="87" spans="6:6">
      <c r="F87" s="62"/>
    </row>
    <row r="88" spans="6:6">
      <c r="F88" s="62"/>
    </row>
    <row r="89" spans="6:6">
      <c r="F89" s="62"/>
    </row>
    <row r="90" spans="6:6">
      <c r="F90" s="62"/>
    </row>
    <row r="91" spans="6:6">
      <c r="F91" s="62"/>
    </row>
    <row r="92" spans="6:6">
      <c r="F92" s="62"/>
    </row>
    <row r="93" spans="6:6">
      <c r="F93" s="62"/>
    </row>
  </sheetData>
  <mergeCells count="10">
    <mergeCell ref="D3:D5"/>
    <mergeCell ref="E3:E5"/>
    <mergeCell ref="F3:F5"/>
    <mergeCell ref="C3:C5"/>
    <mergeCell ref="B14:B15"/>
    <mergeCell ref="B12:B13"/>
    <mergeCell ref="B2:B5"/>
    <mergeCell ref="B8:B9"/>
    <mergeCell ref="B10:B11"/>
    <mergeCell ref="B6:B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A1:F112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8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108</v>
      </c>
      <c r="E3" s="257" t="s">
        <v>110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48.75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16">
        <v>7369</v>
      </c>
      <c r="D6" s="15">
        <v>6190</v>
      </c>
      <c r="E6" s="64">
        <v>1101</v>
      </c>
      <c r="F6" s="16">
        <v>78</v>
      </c>
    </row>
    <row r="7" spans="1:6" ht="13.5" customHeight="1">
      <c r="B7" s="213"/>
      <c r="C7" s="17">
        <v>100</v>
      </c>
      <c r="D7" s="18">
        <v>84.000542814493144</v>
      </c>
      <c r="E7" s="65">
        <v>14.940968923870269</v>
      </c>
      <c r="F7" s="19">
        <v>1.0584882616365856</v>
      </c>
    </row>
    <row r="8" spans="1:6" ht="13.5" customHeight="1">
      <c r="B8" s="213" t="s">
        <v>243</v>
      </c>
      <c r="C8" s="22">
        <v>4867</v>
      </c>
      <c r="D8" s="21">
        <v>4144</v>
      </c>
      <c r="E8" s="67">
        <v>687</v>
      </c>
      <c r="F8" s="22">
        <v>36</v>
      </c>
    </row>
    <row r="9" spans="1:6" ht="13.5" customHeight="1">
      <c r="B9" s="213"/>
      <c r="C9" s="17">
        <v>100</v>
      </c>
      <c r="D9" s="18">
        <v>85.144853092253953</v>
      </c>
      <c r="E9" s="65">
        <v>14.115471543044997</v>
      </c>
      <c r="F9" s="19">
        <v>0.73967536470104789</v>
      </c>
    </row>
    <row r="10" spans="1:6" ht="13.5" customHeight="1">
      <c r="B10" s="213" t="s">
        <v>221</v>
      </c>
      <c r="C10" s="22">
        <v>477</v>
      </c>
      <c r="D10" s="24">
        <v>424</v>
      </c>
      <c r="E10" s="70">
        <v>53</v>
      </c>
      <c r="F10" s="25" t="s">
        <v>307</v>
      </c>
    </row>
    <row r="11" spans="1:6" ht="13.5" customHeight="1">
      <c r="B11" s="213"/>
      <c r="C11" s="17">
        <v>100</v>
      </c>
      <c r="D11" s="18">
        <v>88.888888888888886</v>
      </c>
      <c r="E11" s="65">
        <v>11.111111111111111</v>
      </c>
      <c r="F11" s="109" t="s">
        <v>307</v>
      </c>
    </row>
    <row r="12" spans="1:6" ht="13.5" customHeight="1">
      <c r="B12" s="213" t="s">
        <v>222</v>
      </c>
      <c r="C12" s="22">
        <v>530</v>
      </c>
      <c r="D12" s="24">
        <v>450</v>
      </c>
      <c r="E12" s="70">
        <v>75</v>
      </c>
      <c r="F12" s="25">
        <v>5</v>
      </c>
    </row>
    <row r="13" spans="1:6" ht="13.5" customHeight="1">
      <c r="B13" s="213"/>
      <c r="C13" s="17">
        <v>100</v>
      </c>
      <c r="D13" s="18">
        <v>84.905660377358487</v>
      </c>
      <c r="E13" s="65">
        <v>14.150943396226415</v>
      </c>
      <c r="F13" s="19">
        <v>0.94339622641509435</v>
      </c>
    </row>
    <row r="14" spans="1:6" ht="13.5" customHeight="1">
      <c r="B14" s="213" t="s">
        <v>223</v>
      </c>
      <c r="C14" s="22">
        <v>603</v>
      </c>
      <c r="D14" s="24">
        <v>522</v>
      </c>
      <c r="E14" s="70">
        <v>74</v>
      </c>
      <c r="F14" s="25">
        <v>7</v>
      </c>
    </row>
    <row r="15" spans="1:6" ht="13.5" customHeight="1">
      <c r="B15" s="213"/>
      <c r="C15" s="17">
        <v>100</v>
      </c>
      <c r="D15" s="18">
        <v>86.567164179104466</v>
      </c>
      <c r="E15" s="65">
        <v>12.271973466003317</v>
      </c>
      <c r="F15" s="19">
        <v>1.1608623548922055</v>
      </c>
    </row>
    <row r="16" spans="1:6" ht="13.5" customHeight="1">
      <c r="B16" s="213" t="s">
        <v>224</v>
      </c>
      <c r="C16" s="22">
        <v>644</v>
      </c>
      <c r="D16" s="24">
        <v>565</v>
      </c>
      <c r="E16" s="70">
        <v>72</v>
      </c>
      <c r="F16" s="25">
        <v>7</v>
      </c>
    </row>
    <row r="17" spans="2:6" ht="13.5" customHeight="1">
      <c r="B17" s="213"/>
      <c r="C17" s="17">
        <v>100</v>
      </c>
      <c r="D17" s="18">
        <v>87.732919254658384</v>
      </c>
      <c r="E17" s="65">
        <v>11.180124223602485</v>
      </c>
      <c r="F17" s="19">
        <v>1.0869565217391304</v>
      </c>
    </row>
    <row r="18" spans="2:6" ht="13.5" customHeight="1">
      <c r="B18" s="213" t="s">
        <v>225</v>
      </c>
      <c r="C18" s="22">
        <v>1075</v>
      </c>
      <c r="D18" s="24">
        <v>897</v>
      </c>
      <c r="E18" s="70">
        <v>173</v>
      </c>
      <c r="F18" s="25">
        <v>5</v>
      </c>
    </row>
    <row r="19" spans="2:6" ht="13.5" customHeight="1">
      <c r="B19" s="213"/>
      <c r="C19" s="17">
        <v>100</v>
      </c>
      <c r="D19" s="18">
        <v>83.441860465116278</v>
      </c>
      <c r="E19" s="65">
        <v>16.093023255813954</v>
      </c>
      <c r="F19" s="19">
        <v>0.46511627906976744</v>
      </c>
    </row>
    <row r="20" spans="2:6" ht="13.5" customHeight="1">
      <c r="B20" s="213" t="s">
        <v>226</v>
      </c>
      <c r="C20" s="22">
        <v>740</v>
      </c>
      <c r="D20" s="24">
        <v>617</v>
      </c>
      <c r="E20" s="70">
        <v>119</v>
      </c>
      <c r="F20" s="25">
        <v>4</v>
      </c>
    </row>
    <row r="21" spans="2:6" ht="13.5" customHeight="1">
      <c r="B21" s="213"/>
      <c r="C21" s="17">
        <v>100</v>
      </c>
      <c r="D21" s="18">
        <v>83.378378378378386</v>
      </c>
      <c r="E21" s="65">
        <v>16.081081081081081</v>
      </c>
      <c r="F21" s="19">
        <v>0.54054054054054057</v>
      </c>
    </row>
    <row r="22" spans="2:6" ht="13.5" customHeight="1">
      <c r="B22" s="213" t="s">
        <v>227</v>
      </c>
      <c r="C22" s="22">
        <v>798</v>
      </c>
      <c r="D22" s="24">
        <v>669</v>
      </c>
      <c r="E22" s="70">
        <v>121</v>
      </c>
      <c r="F22" s="25">
        <v>8</v>
      </c>
    </row>
    <row r="23" spans="2:6" ht="13.5" customHeight="1">
      <c r="B23" s="213"/>
      <c r="C23" s="17">
        <v>100</v>
      </c>
      <c r="D23" s="18">
        <v>83.834586466165419</v>
      </c>
      <c r="E23" s="65">
        <v>15.162907268170425</v>
      </c>
      <c r="F23" s="19">
        <v>1.0025062656641603</v>
      </c>
    </row>
    <row r="24" spans="2:6" ht="13.5" customHeight="1">
      <c r="B24" s="213" t="s">
        <v>239</v>
      </c>
      <c r="C24" s="22">
        <v>2502</v>
      </c>
      <c r="D24" s="24">
        <v>2046</v>
      </c>
      <c r="E24" s="70">
        <v>414</v>
      </c>
      <c r="F24" s="25">
        <v>42</v>
      </c>
    </row>
    <row r="25" spans="2:6" ht="13.5" customHeight="1">
      <c r="B25" s="213"/>
      <c r="C25" s="17">
        <v>100</v>
      </c>
      <c r="D25" s="18">
        <v>81.774580335731414</v>
      </c>
      <c r="E25" s="65">
        <v>16.546762589928058</v>
      </c>
      <c r="F25" s="19">
        <v>1.6786570743405276</v>
      </c>
    </row>
    <row r="26" spans="2:6" ht="13.5" customHeight="1">
      <c r="B26" s="213" t="s">
        <v>228</v>
      </c>
      <c r="C26" s="22">
        <v>204</v>
      </c>
      <c r="D26" s="24">
        <v>159</v>
      </c>
      <c r="E26" s="70">
        <v>42</v>
      </c>
      <c r="F26" s="25">
        <v>3</v>
      </c>
    </row>
    <row r="27" spans="2:6" ht="13.5" customHeight="1">
      <c r="B27" s="213"/>
      <c r="C27" s="17">
        <v>100</v>
      </c>
      <c r="D27" s="18">
        <v>77.941176470588232</v>
      </c>
      <c r="E27" s="65">
        <v>20.588235294117645</v>
      </c>
      <c r="F27" s="19">
        <v>1.4705882352941175</v>
      </c>
    </row>
    <row r="28" spans="2:6" ht="13.5" customHeight="1">
      <c r="B28" s="213" t="s">
        <v>229</v>
      </c>
      <c r="C28" s="22">
        <v>883</v>
      </c>
      <c r="D28" s="24">
        <v>707</v>
      </c>
      <c r="E28" s="70">
        <v>156</v>
      </c>
      <c r="F28" s="25">
        <v>20</v>
      </c>
    </row>
    <row r="29" spans="2:6" ht="13.5" customHeight="1">
      <c r="B29" s="213"/>
      <c r="C29" s="17">
        <v>100</v>
      </c>
      <c r="D29" s="18">
        <v>80.067950169875417</v>
      </c>
      <c r="E29" s="65">
        <v>17.667044167610417</v>
      </c>
      <c r="F29" s="19">
        <v>2.2650056625141564</v>
      </c>
    </row>
    <row r="30" spans="2:6" ht="13.5" customHeight="1">
      <c r="B30" s="213" t="s">
        <v>230</v>
      </c>
      <c r="C30" s="22">
        <v>390</v>
      </c>
      <c r="D30" s="24">
        <v>316</v>
      </c>
      <c r="E30" s="70">
        <v>71</v>
      </c>
      <c r="F30" s="25">
        <v>3</v>
      </c>
    </row>
    <row r="31" spans="2:6" ht="13.5" customHeight="1">
      <c r="B31" s="213"/>
      <c r="C31" s="17">
        <v>100</v>
      </c>
      <c r="D31" s="18">
        <v>81.025641025641022</v>
      </c>
      <c r="E31" s="65">
        <v>18.205128205128204</v>
      </c>
      <c r="F31" s="19">
        <v>0.76923076923076927</v>
      </c>
    </row>
    <row r="32" spans="2:6" ht="13.5" customHeight="1">
      <c r="B32" s="213" t="s">
        <v>231</v>
      </c>
      <c r="C32" s="22">
        <v>615</v>
      </c>
      <c r="D32" s="24">
        <v>519</v>
      </c>
      <c r="E32" s="70">
        <v>82</v>
      </c>
      <c r="F32" s="25">
        <v>14</v>
      </c>
    </row>
    <row r="33" spans="2:6" ht="13.5" customHeight="1">
      <c r="B33" s="213"/>
      <c r="C33" s="17">
        <v>100</v>
      </c>
      <c r="D33" s="18">
        <v>84.390243902439025</v>
      </c>
      <c r="E33" s="65">
        <v>13.333333333333334</v>
      </c>
      <c r="F33" s="19">
        <v>2.2764227642276422</v>
      </c>
    </row>
    <row r="34" spans="2:6" ht="13.5" customHeight="1">
      <c r="B34" s="213" t="s">
        <v>232</v>
      </c>
      <c r="C34" s="22">
        <v>410</v>
      </c>
      <c r="D34" s="24">
        <v>345</v>
      </c>
      <c r="E34" s="70">
        <v>63</v>
      </c>
      <c r="F34" s="25">
        <v>2</v>
      </c>
    </row>
    <row r="35" spans="2:6" ht="13.5" customHeight="1">
      <c r="B35" s="214"/>
      <c r="C35" s="27">
        <v>100</v>
      </c>
      <c r="D35" s="28">
        <v>84.146341463414629</v>
      </c>
      <c r="E35" s="71">
        <v>15.365853658536585</v>
      </c>
      <c r="F35" s="29">
        <v>0.48780487804878048</v>
      </c>
    </row>
    <row r="36" spans="2:6" ht="13.5" customHeight="1">
      <c r="F36" s="62"/>
    </row>
    <row r="37" spans="2:6" ht="13.5" customHeight="1">
      <c r="D37" s="30"/>
      <c r="E37" s="30"/>
      <c r="F37" s="30"/>
    </row>
    <row r="38" spans="2:6">
      <c r="C38" s="31"/>
      <c r="D38" s="31"/>
      <c r="E38" s="31"/>
      <c r="F38" s="104"/>
    </row>
    <row r="39" spans="2:6">
      <c r="F39" s="62"/>
    </row>
    <row r="40" spans="2:6">
      <c r="F40" s="62"/>
    </row>
    <row r="41" spans="2:6">
      <c r="F41" s="62"/>
    </row>
    <row r="42" spans="2:6">
      <c r="F42" s="62"/>
    </row>
    <row r="43" spans="2:6">
      <c r="F43" s="62"/>
    </row>
    <row r="44" spans="2:6">
      <c r="F44" s="62"/>
    </row>
    <row r="45" spans="2:6">
      <c r="F45" s="62"/>
    </row>
    <row r="46" spans="2:6">
      <c r="F46" s="62"/>
    </row>
    <row r="47" spans="2:6">
      <c r="F47" s="62"/>
    </row>
    <row r="48" spans="2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  <row r="64" spans="6:6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  <row r="82" spans="6:6">
      <c r="F82" s="62"/>
    </row>
    <row r="83" spans="6:6">
      <c r="F83" s="62"/>
    </row>
    <row r="84" spans="6:6">
      <c r="F84" s="62"/>
    </row>
    <row r="85" spans="6:6">
      <c r="F85" s="62"/>
    </row>
    <row r="86" spans="6:6">
      <c r="F86" s="62"/>
    </row>
    <row r="87" spans="6:6">
      <c r="F87" s="62"/>
    </row>
    <row r="88" spans="6:6">
      <c r="F88" s="62"/>
    </row>
    <row r="89" spans="6:6">
      <c r="F89" s="62"/>
    </row>
    <row r="90" spans="6:6">
      <c r="F90" s="62"/>
    </row>
    <row r="91" spans="6:6">
      <c r="F91" s="62"/>
    </row>
    <row r="92" spans="6:6">
      <c r="F92" s="62"/>
    </row>
    <row r="93" spans="6:6">
      <c r="F93" s="62"/>
    </row>
    <row r="94" spans="6:6">
      <c r="F94" s="62"/>
    </row>
    <row r="95" spans="6:6">
      <c r="F95" s="62"/>
    </row>
    <row r="96" spans="6:6">
      <c r="F96" s="62"/>
    </row>
    <row r="97" spans="6:6">
      <c r="F97" s="62"/>
    </row>
    <row r="98" spans="6:6">
      <c r="F98" s="62"/>
    </row>
    <row r="99" spans="6:6">
      <c r="F99" s="62"/>
    </row>
    <row r="100" spans="6:6">
      <c r="F100" s="62"/>
    </row>
    <row r="101" spans="6:6">
      <c r="F101" s="62"/>
    </row>
    <row r="102" spans="6:6">
      <c r="F102" s="62"/>
    </row>
    <row r="103" spans="6:6">
      <c r="F103" s="62"/>
    </row>
    <row r="104" spans="6:6">
      <c r="F104" s="62"/>
    </row>
    <row r="105" spans="6:6">
      <c r="F105" s="62"/>
    </row>
    <row r="106" spans="6:6">
      <c r="F106" s="62"/>
    </row>
    <row r="107" spans="6:6">
      <c r="F107" s="62"/>
    </row>
    <row r="108" spans="6:6">
      <c r="F108" s="62"/>
    </row>
    <row r="109" spans="6:6">
      <c r="F109" s="62"/>
    </row>
    <row r="110" spans="6:6">
      <c r="F110" s="62"/>
    </row>
    <row r="111" spans="6:6">
      <c r="F111" s="62"/>
    </row>
    <row r="112" spans="6:6">
      <c r="F112" s="62"/>
    </row>
  </sheetData>
  <mergeCells count="20">
    <mergeCell ref="F3:F5"/>
    <mergeCell ref="E3:E5"/>
    <mergeCell ref="B6:B7"/>
    <mergeCell ref="B8:B9"/>
    <mergeCell ref="B10:B11"/>
    <mergeCell ref="B2:B5"/>
    <mergeCell ref="B20:B21"/>
    <mergeCell ref="D3:D5"/>
    <mergeCell ref="B34:B35"/>
    <mergeCell ref="B28:B29"/>
    <mergeCell ref="B30:B31"/>
    <mergeCell ref="B32:B33"/>
    <mergeCell ref="B26:B27"/>
    <mergeCell ref="B12:B13"/>
    <mergeCell ref="B14:B15"/>
    <mergeCell ref="B18:B19"/>
    <mergeCell ref="B24:B25"/>
    <mergeCell ref="C3:C5"/>
    <mergeCell ref="B16:B17"/>
    <mergeCell ref="B22:B23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4"/>
  <dimension ref="A1:F112"/>
  <sheetViews>
    <sheetView zoomScaleNormal="100" workbookViewId="0"/>
  </sheetViews>
  <sheetFormatPr defaultColWidth="9" defaultRowHeight="12"/>
  <cols>
    <col min="1" max="1" width="0.44140625" style="1" customWidth="1"/>
    <col min="2" max="2" width="22" style="1" customWidth="1"/>
    <col min="3" max="46" width="6.88671875" style="1" customWidth="1"/>
    <col min="47" max="16384" width="9" style="1"/>
  </cols>
  <sheetData>
    <row r="1" spans="1:6" s="4" customFormat="1" ht="13.5" customHeight="1" thickBot="1">
      <c r="B1" s="5" t="s">
        <v>489</v>
      </c>
      <c r="C1" s="5"/>
      <c r="D1" s="5"/>
      <c r="E1" s="5"/>
      <c r="F1" s="5"/>
    </row>
    <row r="2" spans="1:6" s="13" customFormat="1" ht="6" customHeight="1" thickTop="1">
      <c r="A2" s="7"/>
      <c r="B2" s="220"/>
      <c r="C2" s="8"/>
      <c r="D2" s="9"/>
      <c r="E2" s="9"/>
      <c r="F2" s="12"/>
    </row>
    <row r="3" spans="1:6" s="13" customFormat="1" ht="12" customHeight="1">
      <c r="A3" s="61"/>
      <c r="B3" s="222"/>
      <c r="C3" s="239" t="s">
        <v>220</v>
      </c>
      <c r="D3" s="217" t="s">
        <v>107</v>
      </c>
      <c r="E3" s="257" t="s">
        <v>109</v>
      </c>
      <c r="F3" s="255" t="s">
        <v>59</v>
      </c>
    </row>
    <row r="4" spans="1:6" s="13" customFormat="1" ht="12" customHeight="1">
      <c r="A4" s="61"/>
      <c r="B4" s="222"/>
      <c r="C4" s="239"/>
      <c r="D4" s="217"/>
      <c r="E4" s="257"/>
      <c r="F4" s="255"/>
    </row>
    <row r="5" spans="1:6" ht="45.75" customHeight="1">
      <c r="A5" s="62"/>
      <c r="B5" s="223"/>
      <c r="C5" s="240"/>
      <c r="D5" s="218"/>
      <c r="E5" s="258"/>
      <c r="F5" s="256"/>
    </row>
    <row r="6" spans="1:6" ht="13.5" customHeight="1">
      <c r="B6" s="219" t="s">
        <v>60</v>
      </c>
      <c r="C6" s="63">
        <v>7369</v>
      </c>
      <c r="D6" s="15">
        <v>6190</v>
      </c>
      <c r="E6" s="64">
        <v>1101</v>
      </c>
      <c r="F6" s="16">
        <v>78</v>
      </c>
    </row>
    <row r="7" spans="1:6" ht="13.5" customHeight="1">
      <c r="B7" s="213"/>
      <c r="C7" s="17">
        <v>100</v>
      </c>
      <c r="D7" s="18">
        <v>84.000542814493144</v>
      </c>
      <c r="E7" s="65">
        <v>14.940968923870269</v>
      </c>
      <c r="F7" s="19">
        <v>1.0584882616365856</v>
      </c>
    </row>
    <row r="8" spans="1:6" ht="13.5" customHeight="1">
      <c r="B8" s="213" t="s">
        <v>61</v>
      </c>
      <c r="C8" s="66">
        <v>549</v>
      </c>
      <c r="D8" s="21">
        <v>512</v>
      </c>
      <c r="E8" s="67">
        <v>36</v>
      </c>
      <c r="F8" s="22">
        <v>1</v>
      </c>
    </row>
    <row r="9" spans="1:6" ht="13.5" customHeight="1">
      <c r="B9" s="213"/>
      <c r="C9" s="17">
        <v>100</v>
      </c>
      <c r="D9" s="18">
        <v>93.260473588342435</v>
      </c>
      <c r="E9" s="65">
        <v>6.557377049180328</v>
      </c>
      <c r="F9" s="19">
        <v>0.18214936247723132</v>
      </c>
    </row>
    <row r="10" spans="1:6" ht="13.5" customHeight="1">
      <c r="B10" s="213" t="s">
        <v>62</v>
      </c>
      <c r="C10" s="66">
        <v>542</v>
      </c>
      <c r="D10" s="24">
        <v>448</v>
      </c>
      <c r="E10" s="70">
        <v>87</v>
      </c>
      <c r="F10" s="25">
        <v>7</v>
      </c>
    </row>
    <row r="11" spans="1:6" ht="13.5" customHeight="1">
      <c r="B11" s="213"/>
      <c r="C11" s="17">
        <v>100</v>
      </c>
      <c r="D11" s="18">
        <v>82.656826568265686</v>
      </c>
      <c r="E11" s="65">
        <v>16.051660516605164</v>
      </c>
      <c r="F11" s="19">
        <v>1.2915129151291513</v>
      </c>
    </row>
    <row r="12" spans="1:6" ht="13.5" customHeight="1">
      <c r="B12" s="213" t="s">
        <v>63</v>
      </c>
      <c r="C12" s="66">
        <v>592</v>
      </c>
      <c r="D12" s="24">
        <v>446</v>
      </c>
      <c r="E12" s="70">
        <v>143</v>
      </c>
      <c r="F12" s="25">
        <v>3</v>
      </c>
    </row>
    <row r="13" spans="1:6" ht="13.5" customHeight="1">
      <c r="B13" s="213"/>
      <c r="C13" s="17">
        <v>100</v>
      </c>
      <c r="D13" s="18">
        <v>75.337837837837839</v>
      </c>
      <c r="E13" s="65">
        <v>24.155405405405407</v>
      </c>
      <c r="F13" s="19">
        <v>0.5067567567567568</v>
      </c>
    </row>
    <row r="14" spans="1:6" ht="13.5" customHeight="1">
      <c r="B14" s="213" t="s">
        <v>64</v>
      </c>
      <c r="C14" s="66">
        <v>819</v>
      </c>
      <c r="D14" s="24">
        <v>656</v>
      </c>
      <c r="E14" s="70">
        <v>159</v>
      </c>
      <c r="F14" s="25">
        <v>4</v>
      </c>
    </row>
    <row r="15" spans="1:6" ht="13.5" customHeight="1">
      <c r="B15" s="213"/>
      <c r="C15" s="17">
        <v>100</v>
      </c>
      <c r="D15" s="18">
        <v>80.097680097680097</v>
      </c>
      <c r="E15" s="65">
        <v>19.413919413919416</v>
      </c>
      <c r="F15" s="19">
        <v>0.48840048840048839</v>
      </c>
    </row>
    <row r="16" spans="1:6" ht="13.5" customHeight="1">
      <c r="B16" s="213" t="s">
        <v>65</v>
      </c>
      <c r="C16" s="66">
        <v>1158</v>
      </c>
      <c r="D16" s="24">
        <v>926</v>
      </c>
      <c r="E16" s="70">
        <v>224</v>
      </c>
      <c r="F16" s="25">
        <v>8</v>
      </c>
    </row>
    <row r="17" spans="2:6" ht="13.5" customHeight="1">
      <c r="B17" s="213"/>
      <c r="C17" s="17">
        <v>100</v>
      </c>
      <c r="D17" s="18">
        <v>79.965457685664944</v>
      </c>
      <c r="E17" s="65">
        <v>19.343696027633854</v>
      </c>
      <c r="F17" s="19">
        <v>0.69084628670120896</v>
      </c>
    </row>
    <row r="18" spans="2:6" ht="13.5" customHeight="1">
      <c r="B18" s="213" t="s">
        <v>66</v>
      </c>
      <c r="C18" s="66">
        <v>1105</v>
      </c>
      <c r="D18" s="24">
        <v>915</v>
      </c>
      <c r="E18" s="70">
        <v>179</v>
      </c>
      <c r="F18" s="25">
        <v>11</v>
      </c>
    </row>
    <row r="19" spans="2:6" ht="13.5" customHeight="1">
      <c r="B19" s="213"/>
      <c r="C19" s="17">
        <v>100</v>
      </c>
      <c r="D19" s="18">
        <v>82.805429864253384</v>
      </c>
      <c r="E19" s="65">
        <v>16.199095022624434</v>
      </c>
      <c r="F19" s="19">
        <v>0.99547511312217185</v>
      </c>
    </row>
    <row r="20" spans="2:6" ht="13.5" customHeight="1">
      <c r="B20" s="213" t="s">
        <v>67</v>
      </c>
      <c r="C20" s="66">
        <v>905</v>
      </c>
      <c r="D20" s="24">
        <v>773</v>
      </c>
      <c r="E20" s="70">
        <v>127</v>
      </c>
      <c r="F20" s="25">
        <v>5</v>
      </c>
    </row>
    <row r="21" spans="2:6" ht="13.5" customHeight="1">
      <c r="B21" s="213"/>
      <c r="C21" s="17">
        <v>100</v>
      </c>
      <c r="D21" s="18">
        <v>85.414364640883974</v>
      </c>
      <c r="E21" s="65">
        <v>14.033149171270717</v>
      </c>
      <c r="F21" s="19">
        <v>0.55248618784530379</v>
      </c>
    </row>
    <row r="22" spans="2:6" ht="13.5" customHeight="1">
      <c r="B22" s="213" t="s">
        <v>68</v>
      </c>
      <c r="C22" s="66">
        <v>1068</v>
      </c>
      <c r="D22" s="24">
        <v>955</v>
      </c>
      <c r="E22" s="70">
        <v>108</v>
      </c>
      <c r="F22" s="25">
        <v>5</v>
      </c>
    </row>
    <row r="23" spans="2:6" ht="13.5" customHeight="1">
      <c r="B23" s="213"/>
      <c r="C23" s="17">
        <v>100</v>
      </c>
      <c r="D23" s="18">
        <v>89.419475655430716</v>
      </c>
      <c r="E23" s="65">
        <v>10.112359550561797</v>
      </c>
      <c r="F23" s="19">
        <v>0.46816479400749067</v>
      </c>
    </row>
    <row r="24" spans="2:6" ht="13.5" customHeight="1">
      <c r="B24" s="213" t="s">
        <v>69</v>
      </c>
      <c r="C24" s="66">
        <v>552</v>
      </c>
      <c r="D24" s="24">
        <v>512</v>
      </c>
      <c r="E24" s="70">
        <v>35</v>
      </c>
      <c r="F24" s="25">
        <v>5</v>
      </c>
    </row>
    <row r="25" spans="2:6" ht="13.5" customHeight="1">
      <c r="B25" s="213"/>
      <c r="C25" s="17">
        <v>100</v>
      </c>
      <c r="D25" s="18">
        <v>92.753623188405797</v>
      </c>
      <c r="E25" s="65">
        <v>6.3405797101449277</v>
      </c>
      <c r="F25" s="19">
        <v>0.90579710144927539</v>
      </c>
    </row>
    <row r="26" spans="2:6" ht="13.5" customHeight="1">
      <c r="B26" s="213" t="s">
        <v>70</v>
      </c>
      <c r="C26" s="66">
        <v>79</v>
      </c>
      <c r="D26" s="24">
        <v>47</v>
      </c>
      <c r="E26" s="70">
        <v>3</v>
      </c>
      <c r="F26" s="25">
        <v>29</v>
      </c>
    </row>
    <row r="27" spans="2:6" ht="13.5" customHeight="1">
      <c r="B27" s="213"/>
      <c r="C27" s="17">
        <v>100</v>
      </c>
      <c r="D27" s="18">
        <v>59.493670886075947</v>
      </c>
      <c r="E27" s="65">
        <v>3.79746835443038</v>
      </c>
      <c r="F27" s="19">
        <v>36.708860759493675</v>
      </c>
    </row>
    <row r="28" spans="2:6" ht="13.5" customHeight="1">
      <c r="B28" s="213" t="s">
        <v>56</v>
      </c>
      <c r="C28" s="66">
        <v>3492</v>
      </c>
      <c r="D28" s="24">
        <v>2843</v>
      </c>
      <c r="E28" s="70">
        <v>616</v>
      </c>
      <c r="F28" s="25">
        <v>33</v>
      </c>
    </row>
    <row r="29" spans="2:6" ht="13.5" customHeight="1">
      <c r="B29" s="213"/>
      <c r="C29" s="17">
        <v>100</v>
      </c>
      <c r="D29" s="18">
        <v>81.414662084765183</v>
      </c>
      <c r="E29" s="65">
        <v>17.64032073310424</v>
      </c>
      <c r="F29" s="19">
        <v>0.94501718213058417</v>
      </c>
    </row>
    <row r="30" spans="2:6" ht="13.5" customHeight="1">
      <c r="B30" s="213" t="s">
        <v>61</v>
      </c>
      <c r="C30" s="66">
        <v>265</v>
      </c>
      <c r="D30" s="24">
        <v>247</v>
      </c>
      <c r="E30" s="70">
        <v>17</v>
      </c>
      <c r="F30" s="25">
        <v>1</v>
      </c>
    </row>
    <row r="31" spans="2:6" ht="13.5" customHeight="1">
      <c r="B31" s="213"/>
      <c r="C31" s="17">
        <v>100</v>
      </c>
      <c r="D31" s="18">
        <v>93.20754716981132</v>
      </c>
      <c r="E31" s="65">
        <v>6.4150943396226419</v>
      </c>
      <c r="F31" s="19">
        <v>0.37735849056603776</v>
      </c>
    </row>
    <row r="32" spans="2:6" ht="13.5" customHeight="1">
      <c r="B32" s="213" t="s">
        <v>62</v>
      </c>
      <c r="C32" s="66">
        <v>293</v>
      </c>
      <c r="D32" s="24">
        <v>244</v>
      </c>
      <c r="E32" s="70">
        <v>44</v>
      </c>
      <c r="F32" s="25">
        <v>5</v>
      </c>
    </row>
    <row r="33" spans="2:6" ht="13.5" customHeight="1">
      <c r="B33" s="213"/>
      <c r="C33" s="17">
        <v>100</v>
      </c>
      <c r="D33" s="18">
        <v>83.276450511945384</v>
      </c>
      <c r="E33" s="65">
        <v>15.017064846416384</v>
      </c>
      <c r="F33" s="19">
        <v>1.7064846416382253</v>
      </c>
    </row>
    <row r="34" spans="2:6" ht="13.5" customHeight="1">
      <c r="B34" s="213" t="s">
        <v>63</v>
      </c>
      <c r="C34" s="66">
        <v>308</v>
      </c>
      <c r="D34" s="24">
        <v>209</v>
      </c>
      <c r="E34" s="70">
        <v>97</v>
      </c>
      <c r="F34" s="25">
        <v>2</v>
      </c>
    </row>
    <row r="35" spans="2:6" ht="13.5" customHeight="1">
      <c r="B35" s="213"/>
      <c r="C35" s="17">
        <v>100</v>
      </c>
      <c r="D35" s="18">
        <v>67.857142857142861</v>
      </c>
      <c r="E35" s="65">
        <v>31.493506493506494</v>
      </c>
      <c r="F35" s="19">
        <v>0.64935064935064934</v>
      </c>
    </row>
    <row r="36" spans="2:6" ht="13.5" customHeight="1">
      <c r="B36" s="213" t="s">
        <v>64</v>
      </c>
      <c r="C36" s="66">
        <v>398</v>
      </c>
      <c r="D36" s="24">
        <v>296</v>
      </c>
      <c r="E36" s="70">
        <v>101</v>
      </c>
      <c r="F36" s="25">
        <v>1</v>
      </c>
    </row>
    <row r="37" spans="2:6" ht="13.5" customHeight="1">
      <c r="B37" s="213"/>
      <c r="C37" s="17">
        <v>100</v>
      </c>
      <c r="D37" s="18">
        <v>74.371859296482413</v>
      </c>
      <c r="E37" s="65">
        <v>25.376884422110553</v>
      </c>
      <c r="F37" s="19">
        <v>0.25125628140703515</v>
      </c>
    </row>
    <row r="38" spans="2:6" ht="13.5" customHeight="1">
      <c r="B38" s="213" t="s">
        <v>65</v>
      </c>
      <c r="C38" s="66">
        <v>536</v>
      </c>
      <c r="D38" s="24">
        <v>396</v>
      </c>
      <c r="E38" s="70">
        <v>133</v>
      </c>
      <c r="F38" s="25">
        <v>7</v>
      </c>
    </row>
    <row r="39" spans="2:6" ht="13.5" customHeight="1">
      <c r="B39" s="213"/>
      <c r="C39" s="17">
        <v>100</v>
      </c>
      <c r="D39" s="18">
        <v>73.880597014925371</v>
      </c>
      <c r="E39" s="65">
        <v>24.813432835820894</v>
      </c>
      <c r="F39" s="19">
        <v>1.3059701492537312</v>
      </c>
    </row>
    <row r="40" spans="2:6" ht="13.5" customHeight="1">
      <c r="B40" s="213" t="s">
        <v>66</v>
      </c>
      <c r="C40" s="66">
        <v>518</v>
      </c>
      <c r="D40" s="24">
        <v>409</v>
      </c>
      <c r="E40" s="70">
        <v>105</v>
      </c>
      <c r="F40" s="25">
        <v>4</v>
      </c>
    </row>
    <row r="41" spans="2:6" ht="13.5" customHeight="1">
      <c r="B41" s="213"/>
      <c r="C41" s="17">
        <v>100</v>
      </c>
      <c r="D41" s="18">
        <v>78.95752895752895</v>
      </c>
      <c r="E41" s="65">
        <v>20.27027027027027</v>
      </c>
      <c r="F41" s="19">
        <v>0.77220077220077221</v>
      </c>
    </row>
    <row r="42" spans="2:6" ht="13.5" customHeight="1">
      <c r="B42" s="213" t="s">
        <v>67</v>
      </c>
      <c r="C42" s="66">
        <v>452</v>
      </c>
      <c r="D42" s="24">
        <v>386</v>
      </c>
      <c r="E42" s="70">
        <v>61</v>
      </c>
      <c r="F42" s="25">
        <v>5</v>
      </c>
    </row>
    <row r="43" spans="2:6" ht="13.5" customHeight="1">
      <c r="B43" s="213"/>
      <c r="C43" s="17">
        <v>100</v>
      </c>
      <c r="D43" s="18">
        <v>85.398230088495581</v>
      </c>
      <c r="E43" s="65">
        <v>13.495575221238937</v>
      </c>
      <c r="F43" s="19">
        <v>1.1061946902654867</v>
      </c>
    </row>
    <row r="44" spans="2:6" ht="13.5" customHeight="1">
      <c r="B44" s="213" t="s">
        <v>68</v>
      </c>
      <c r="C44" s="66">
        <v>473</v>
      </c>
      <c r="D44" s="24">
        <v>426</v>
      </c>
      <c r="E44" s="70">
        <v>46</v>
      </c>
      <c r="F44" s="25">
        <v>1</v>
      </c>
    </row>
    <row r="45" spans="2:6" ht="13.5" customHeight="1">
      <c r="B45" s="213"/>
      <c r="C45" s="17">
        <v>100</v>
      </c>
      <c r="D45" s="18">
        <v>90.063424947145876</v>
      </c>
      <c r="E45" s="65">
        <v>9.7251585623678647</v>
      </c>
      <c r="F45" s="19">
        <v>0.21141649048625794</v>
      </c>
    </row>
    <row r="46" spans="2:6" ht="13.5" customHeight="1">
      <c r="B46" s="213" t="s">
        <v>69</v>
      </c>
      <c r="C46" s="66">
        <v>228</v>
      </c>
      <c r="D46" s="24">
        <v>214</v>
      </c>
      <c r="E46" s="70">
        <v>12</v>
      </c>
      <c r="F46" s="25">
        <v>2</v>
      </c>
    </row>
    <row r="47" spans="2:6" ht="13.5" customHeight="1">
      <c r="B47" s="213"/>
      <c r="C47" s="17">
        <v>100</v>
      </c>
      <c r="D47" s="18">
        <v>93.859649122807014</v>
      </c>
      <c r="E47" s="65">
        <v>5.2631578947368416</v>
      </c>
      <c r="F47" s="19">
        <v>0.8771929824561403</v>
      </c>
    </row>
    <row r="48" spans="2:6">
      <c r="B48" s="213" t="s">
        <v>70</v>
      </c>
      <c r="C48" s="66">
        <v>21</v>
      </c>
      <c r="D48" s="21">
        <v>16</v>
      </c>
      <c r="E48" s="67" t="s">
        <v>307</v>
      </c>
      <c r="F48" s="22">
        <v>5</v>
      </c>
    </row>
    <row r="49" spans="2:6">
      <c r="B49" s="213"/>
      <c r="C49" s="17">
        <v>100</v>
      </c>
      <c r="D49" s="18">
        <v>76.19047619047619</v>
      </c>
      <c r="E49" s="69" t="s">
        <v>307</v>
      </c>
      <c r="F49" s="19">
        <v>23.809523809523807</v>
      </c>
    </row>
    <row r="50" spans="2:6">
      <c r="B50" s="213" t="s">
        <v>57</v>
      </c>
      <c r="C50" s="66">
        <v>3821</v>
      </c>
      <c r="D50" s="24">
        <v>3312</v>
      </c>
      <c r="E50" s="70">
        <v>481</v>
      </c>
      <c r="F50" s="25">
        <v>28</v>
      </c>
    </row>
    <row r="51" spans="2:6">
      <c r="B51" s="213"/>
      <c r="C51" s="17">
        <v>100</v>
      </c>
      <c r="D51" s="18">
        <v>86.678879874378438</v>
      </c>
      <c r="E51" s="65">
        <v>12.588327662915466</v>
      </c>
      <c r="F51" s="19">
        <v>0.73279246270609788</v>
      </c>
    </row>
    <row r="52" spans="2:6">
      <c r="B52" s="213" t="s">
        <v>61</v>
      </c>
      <c r="C52" s="66">
        <v>268</v>
      </c>
      <c r="D52" s="24">
        <v>249</v>
      </c>
      <c r="E52" s="70">
        <v>19</v>
      </c>
      <c r="F52" s="25" t="s">
        <v>307</v>
      </c>
    </row>
    <row r="53" spans="2:6">
      <c r="B53" s="213"/>
      <c r="C53" s="17">
        <v>100</v>
      </c>
      <c r="D53" s="18">
        <v>92.910447761194021</v>
      </c>
      <c r="E53" s="65">
        <v>7.08955223880597</v>
      </c>
      <c r="F53" s="109" t="s">
        <v>307</v>
      </c>
    </row>
    <row r="54" spans="2:6">
      <c r="B54" s="213" t="s">
        <v>62</v>
      </c>
      <c r="C54" s="66">
        <v>237</v>
      </c>
      <c r="D54" s="24">
        <v>196</v>
      </c>
      <c r="E54" s="70">
        <v>40</v>
      </c>
      <c r="F54" s="25">
        <v>1</v>
      </c>
    </row>
    <row r="55" spans="2:6">
      <c r="B55" s="213"/>
      <c r="C55" s="17">
        <v>100</v>
      </c>
      <c r="D55" s="18">
        <v>82.700421940928265</v>
      </c>
      <c r="E55" s="65">
        <v>16.877637130801688</v>
      </c>
      <c r="F55" s="19">
        <v>0.42194092827004215</v>
      </c>
    </row>
    <row r="56" spans="2:6">
      <c r="B56" s="213" t="s">
        <v>63</v>
      </c>
      <c r="C56" s="66">
        <v>284</v>
      </c>
      <c r="D56" s="24">
        <v>237</v>
      </c>
      <c r="E56" s="70">
        <v>46</v>
      </c>
      <c r="F56" s="25">
        <v>1</v>
      </c>
    </row>
    <row r="57" spans="2:6">
      <c r="B57" s="213"/>
      <c r="C57" s="17">
        <v>100</v>
      </c>
      <c r="D57" s="18">
        <v>83.450704225352112</v>
      </c>
      <c r="E57" s="65">
        <v>16.197183098591552</v>
      </c>
      <c r="F57" s="19">
        <v>0.35211267605633806</v>
      </c>
    </row>
    <row r="58" spans="2:6">
      <c r="B58" s="213" t="s">
        <v>64</v>
      </c>
      <c r="C58" s="66">
        <v>419</v>
      </c>
      <c r="D58" s="24">
        <v>359</v>
      </c>
      <c r="E58" s="70">
        <v>57</v>
      </c>
      <c r="F58" s="25">
        <v>3</v>
      </c>
    </row>
    <row r="59" spans="2:6">
      <c r="B59" s="213"/>
      <c r="C59" s="17">
        <v>100</v>
      </c>
      <c r="D59" s="18">
        <v>85.680190930787589</v>
      </c>
      <c r="E59" s="65">
        <v>13.60381861575179</v>
      </c>
      <c r="F59" s="19">
        <v>0.71599045346062051</v>
      </c>
    </row>
    <row r="60" spans="2:6">
      <c r="B60" s="213" t="s">
        <v>65</v>
      </c>
      <c r="C60" s="66">
        <v>621</v>
      </c>
      <c r="D60" s="24">
        <v>529</v>
      </c>
      <c r="E60" s="70">
        <v>91</v>
      </c>
      <c r="F60" s="25">
        <v>1</v>
      </c>
    </row>
    <row r="61" spans="2:6">
      <c r="B61" s="213"/>
      <c r="C61" s="17">
        <v>100</v>
      </c>
      <c r="D61" s="18">
        <v>85.18518518518519</v>
      </c>
      <c r="E61" s="65">
        <v>14.653784219001611</v>
      </c>
      <c r="F61" s="19">
        <v>0.1610305958132045</v>
      </c>
    </row>
    <row r="62" spans="2:6">
      <c r="B62" s="213" t="s">
        <v>66</v>
      </c>
      <c r="C62" s="66">
        <v>586</v>
      </c>
      <c r="D62" s="24">
        <v>505</v>
      </c>
      <c r="E62" s="70">
        <v>74</v>
      </c>
      <c r="F62" s="25">
        <v>7</v>
      </c>
    </row>
    <row r="63" spans="2:6">
      <c r="B63" s="213"/>
      <c r="C63" s="17">
        <v>100</v>
      </c>
      <c r="D63" s="18">
        <v>86.177474402730383</v>
      </c>
      <c r="E63" s="65">
        <v>12.627986348122866</v>
      </c>
      <c r="F63" s="19">
        <v>1.1945392491467577</v>
      </c>
    </row>
    <row r="64" spans="2:6">
      <c r="B64" s="213" t="s">
        <v>67</v>
      </c>
      <c r="C64" s="66">
        <v>453</v>
      </c>
      <c r="D64" s="24">
        <v>387</v>
      </c>
      <c r="E64" s="70">
        <v>66</v>
      </c>
      <c r="F64" s="25" t="s">
        <v>307</v>
      </c>
    </row>
    <row r="65" spans="2:6">
      <c r="B65" s="213"/>
      <c r="C65" s="17">
        <v>100</v>
      </c>
      <c r="D65" s="18">
        <v>85.430463576158942</v>
      </c>
      <c r="E65" s="65">
        <v>14.569536423841059</v>
      </c>
      <c r="F65" s="109" t="s">
        <v>307</v>
      </c>
    </row>
    <row r="66" spans="2:6">
      <c r="B66" s="213" t="s">
        <v>68</v>
      </c>
      <c r="C66" s="66">
        <v>594</v>
      </c>
      <c r="D66" s="24">
        <v>528</v>
      </c>
      <c r="E66" s="70">
        <v>62</v>
      </c>
      <c r="F66" s="25">
        <v>4</v>
      </c>
    </row>
    <row r="67" spans="2:6">
      <c r="B67" s="213"/>
      <c r="C67" s="17">
        <v>100</v>
      </c>
      <c r="D67" s="18">
        <v>88.888888888888886</v>
      </c>
      <c r="E67" s="65">
        <v>10.437710437710438</v>
      </c>
      <c r="F67" s="19">
        <v>0.67340067340067333</v>
      </c>
    </row>
    <row r="68" spans="2:6">
      <c r="B68" s="213" t="s">
        <v>69</v>
      </c>
      <c r="C68" s="66">
        <v>324</v>
      </c>
      <c r="D68" s="24">
        <v>298</v>
      </c>
      <c r="E68" s="70">
        <v>23</v>
      </c>
      <c r="F68" s="25">
        <v>3</v>
      </c>
    </row>
    <row r="69" spans="2:6">
      <c r="B69" s="213"/>
      <c r="C69" s="17">
        <v>100</v>
      </c>
      <c r="D69" s="18">
        <v>91.975308641975303</v>
      </c>
      <c r="E69" s="65">
        <v>7.098765432098765</v>
      </c>
      <c r="F69" s="19">
        <v>0.92592592592592582</v>
      </c>
    </row>
    <row r="70" spans="2:6">
      <c r="B70" s="213" t="s">
        <v>70</v>
      </c>
      <c r="C70" s="66">
        <v>35</v>
      </c>
      <c r="D70" s="24">
        <v>24</v>
      </c>
      <c r="E70" s="70">
        <v>3</v>
      </c>
      <c r="F70" s="25">
        <v>8</v>
      </c>
    </row>
    <row r="71" spans="2:6">
      <c r="B71" s="213"/>
      <c r="C71" s="17">
        <v>100</v>
      </c>
      <c r="D71" s="18">
        <v>68.571428571428569</v>
      </c>
      <c r="E71" s="65">
        <v>8.5714285714285712</v>
      </c>
      <c r="F71" s="19">
        <v>22.857142857142858</v>
      </c>
    </row>
    <row r="72" spans="2:6">
      <c r="B72" s="213" t="s">
        <v>58</v>
      </c>
      <c r="C72" s="66">
        <v>56</v>
      </c>
      <c r="D72" s="24">
        <v>35</v>
      </c>
      <c r="E72" s="70">
        <v>4</v>
      </c>
      <c r="F72" s="25">
        <v>17</v>
      </c>
    </row>
    <row r="73" spans="2:6">
      <c r="B73" s="213"/>
      <c r="C73" s="17">
        <v>100</v>
      </c>
      <c r="D73" s="18">
        <v>62.5</v>
      </c>
      <c r="E73" s="65">
        <v>7.1428571428571423</v>
      </c>
      <c r="F73" s="19">
        <v>30.357142857142854</v>
      </c>
    </row>
    <row r="74" spans="2:6">
      <c r="B74" s="213" t="s">
        <v>71</v>
      </c>
      <c r="C74" s="66">
        <v>2105</v>
      </c>
      <c r="D74" s="24">
        <v>1887</v>
      </c>
      <c r="E74" s="70">
        <v>208</v>
      </c>
      <c r="F74" s="25">
        <v>10</v>
      </c>
    </row>
    <row r="75" spans="2:6">
      <c r="B75" s="213"/>
      <c r="C75" s="17">
        <v>100</v>
      </c>
      <c r="D75" s="18">
        <v>89.643705463182897</v>
      </c>
      <c r="E75" s="65">
        <v>9.8812351543943002</v>
      </c>
      <c r="F75" s="19">
        <v>0.47505938242280288</v>
      </c>
    </row>
    <row r="76" spans="2:6">
      <c r="B76" s="213" t="s">
        <v>72</v>
      </c>
      <c r="C76" s="66">
        <v>947</v>
      </c>
      <c r="D76" s="24">
        <v>854</v>
      </c>
      <c r="E76" s="70">
        <v>90</v>
      </c>
      <c r="F76" s="25">
        <v>3</v>
      </c>
    </row>
    <row r="77" spans="2:6">
      <c r="B77" s="213"/>
      <c r="C77" s="17">
        <v>100</v>
      </c>
      <c r="D77" s="18">
        <v>90.179514255543822</v>
      </c>
      <c r="E77" s="65">
        <v>9.5036958817317849</v>
      </c>
      <c r="F77" s="19">
        <v>0.31678986272439286</v>
      </c>
    </row>
    <row r="78" spans="2:6">
      <c r="B78" s="213" t="s">
        <v>73</v>
      </c>
      <c r="C78" s="66">
        <v>1157</v>
      </c>
      <c r="D78" s="24">
        <v>1032</v>
      </c>
      <c r="E78" s="70">
        <v>118</v>
      </c>
      <c r="F78" s="25">
        <v>7</v>
      </c>
    </row>
    <row r="79" spans="2:6">
      <c r="B79" s="214"/>
      <c r="C79" s="27">
        <v>100</v>
      </c>
      <c r="D79" s="28">
        <v>89.196197061365595</v>
      </c>
      <c r="E79" s="71">
        <v>10.198789974070872</v>
      </c>
      <c r="F79" s="29">
        <v>0.60501296456352638</v>
      </c>
    </row>
    <row r="80" spans="2:6">
      <c r="C80" s="31"/>
      <c r="F80" s="62"/>
    </row>
    <row r="81" spans="4:6">
      <c r="D81" s="30"/>
      <c r="E81" s="30"/>
      <c r="F81" s="30"/>
    </row>
    <row r="82" spans="4:6">
      <c r="F82" s="62"/>
    </row>
    <row r="83" spans="4:6">
      <c r="F83" s="62"/>
    </row>
    <row r="84" spans="4:6">
      <c r="F84" s="62"/>
    </row>
    <row r="85" spans="4:6">
      <c r="F85" s="62"/>
    </row>
    <row r="86" spans="4:6">
      <c r="F86" s="62"/>
    </row>
    <row r="87" spans="4:6">
      <c r="F87" s="62"/>
    </row>
    <row r="88" spans="4:6">
      <c r="F88" s="62"/>
    </row>
    <row r="89" spans="4:6">
      <c r="F89" s="62"/>
    </row>
    <row r="90" spans="4:6">
      <c r="F90" s="62"/>
    </row>
    <row r="91" spans="4:6">
      <c r="F91" s="62"/>
    </row>
    <row r="92" spans="4:6">
      <c r="F92" s="62"/>
    </row>
    <row r="93" spans="4:6">
      <c r="F93" s="62"/>
    </row>
    <row r="94" spans="4:6">
      <c r="F94" s="62"/>
    </row>
    <row r="95" spans="4:6">
      <c r="F95" s="62"/>
    </row>
    <row r="96" spans="4:6">
      <c r="F96" s="62"/>
    </row>
    <row r="97" spans="6:6">
      <c r="F97" s="62"/>
    </row>
    <row r="98" spans="6:6">
      <c r="F98" s="62"/>
    </row>
    <row r="99" spans="6:6">
      <c r="F99" s="62"/>
    </row>
    <row r="100" spans="6:6">
      <c r="F100" s="62"/>
    </row>
    <row r="101" spans="6:6">
      <c r="F101" s="62"/>
    </row>
    <row r="102" spans="6:6">
      <c r="F102" s="62"/>
    </row>
    <row r="103" spans="6:6">
      <c r="F103" s="62"/>
    </row>
    <row r="104" spans="6:6">
      <c r="F104" s="62"/>
    </row>
    <row r="105" spans="6:6">
      <c r="F105" s="62"/>
    </row>
    <row r="106" spans="6:6">
      <c r="F106" s="62"/>
    </row>
    <row r="107" spans="6:6">
      <c r="F107" s="62"/>
    </row>
    <row r="108" spans="6:6">
      <c r="F108" s="62"/>
    </row>
    <row r="109" spans="6:6">
      <c r="F109" s="62"/>
    </row>
    <row r="110" spans="6:6">
      <c r="F110" s="62"/>
    </row>
    <row r="111" spans="6:6">
      <c r="F111" s="62"/>
    </row>
    <row r="112" spans="6:6">
      <c r="F112" s="62"/>
    </row>
  </sheetData>
  <mergeCells count="42">
    <mergeCell ref="F3:F5"/>
    <mergeCell ref="D3:D5"/>
    <mergeCell ref="B6:B7"/>
    <mergeCell ref="B8:B9"/>
    <mergeCell ref="B2:B5"/>
    <mergeCell ref="E3:E5"/>
    <mergeCell ref="B22:B23"/>
    <mergeCell ref="B28:B29"/>
    <mergeCell ref="C3:C5"/>
    <mergeCell ref="B14:B15"/>
    <mergeCell ref="B16:B17"/>
    <mergeCell ref="B18:B19"/>
    <mergeCell ref="B20:B21"/>
    <mergeCell ref="B10:B11"/>
    <mergeCell ref="B12:B13"/>
    <mergeCell ref="B30:B31"/>
    <mergeCell ref="B32:B33"/>
    <mergeCell ref="B24:B25"/>
    <mergeCell ref="B26:B27"/>
    <mergeCell ref="B78:B79"/>
    <mergeCell ref="B66:B67"/>
    <mergeCell ref="B68:B69"/>
    <mergeCell ref="B74:B75"/>
    <mergeCell ref="B76:B77"/>
    <mergeCell ref="B70:B71"/>
    <mergeCell ref="B72:B73"/>
    <mergeCell ref="B46:B47"/>
    <mergeCell ref="B48:B49"/>
    <mergeCell ref="B54:B55"/>
    <mergeCell ref="B56:B57"/>
    <mergeCell ref="B50:B51"/>
    <mergeCell ref="B52:B53"/>
    <mergeCell ref="B60:B61"/>
    <mergeCell ref="B62:B63"/>
    <mergeCell ref="B64:B65"/>
    <mergeCell ref="B58:B59"/>
    <mergeCell ref="B44:B45"/>
    <mergeCell ref="B34:B35"/>
    <mergeCell ref="B36:B37"/>
    <mergeCell ref="B38:B39"/>
    <mergeCell ref="B40:B41"/>
    <mergeCell ref="B42:B43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5"/>
  <dimension ref="A1:L23"/>
  <sheetViews>
    <sheetView zoomScaleNormal="100" workbookViewId="0"/>
  </sheetViews>
  <sheetFormatPr defaultColWidth="9" defaultRowHeight="12"/>
  <cols>
    <col min="1" max="1" width="0.44140625" style="1" customWidth="1"/>
    <col min="2" max="2" width="31.77734375" style="1" customWidth="1"/>
    <col min="3" max="5" width="6.88671875" style="1" customWidth="1"/>
    <col min="6" max="6" width="6.88671875" style="62" customWidth="1"/>
    <col min="7" max="46" width="6.88671875" style="1" customWidth="1"/>
    <col min="47" max="16384" width="9" style="1"/>
  </cols>
  <sheetData>
    <row r="1" spans="1:12" s="4" customFormat="1" ht="13.5" customHeight="1" thickBot="1">
      <c r="B1" s="60" t="s">
        <v>130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13" customFormat="1" ht="6" customHeight="1" thickTop="1">
      <c r="A2" s="7"/>
      <c r="B2" s="220"/>
      <c r="C2" s="8"/>
      <c r="D2" s="9"/>
      <c r="E2" s="9"/>
      <c r="F2" s="12"/>
    </row>
    <row r="3" spans="1:12" s="13" customFormat="1" ht="12" customHeight="1">
      <c r="A3" s="61"/>
      <c r="B3" s="222"/>
      <c r="C3" s="239" t="s">
        <v>220</v>
      </c>
      <c r="D3" s="217" t="s">
        <v>107</v>
      </c>
      <c r="E3" s="257" t="s">
        <v>109</v>
      </c>
      <c r="F3" s="255" t="s">
        <v>55</v>
      </c>
    </row>
    <row r="4" spans="1:12" s="13" customFormat="1" ht="12" customHeight="1">
      <c r="A4" s="61"/>
      <c r="B4" s="222"/>
      <c r="C4" s="239"/>
      <c r="D4" s="217"/>
      <c r="E4" s="257"/>
      <c r="F4" s="255"/>
    </row>
    <row r="5" spans="1:12" ht="69.75" customHeight="1">
      <c r="A5" s="62"/>
      <c r="B5" s="223"/>
      <c r="C5" s="240"/>
      <c r="D5" s="218"/>
      <c r="E5" s="258"/>
      <c r="F5" s="256"/>
    </row>
    <row r="6" spans="1:12" ht="13.5" customHeight="1">
      <c r="B6" s="219" t="s">
        <v>60</v>
      </c>
      <c r="C6" s="63">
        <v>7369</v>
      </c>
      <c r="D6" s="15">
        <v>6190</v>
      </c>
      <c r="E6" s="64">
        <v>1101</v>
      </c>
      <c r="F6" s="16">
        <v>78</v>
      </c>
    </row>
    <row r="7" spans="1:12" ht="13.5" customHeight="1">
      <c r="B7" s="213"/>
      <c r="C7" s="17">
        <v>100</v>
      </c>
      <c r="D7" s="18">
        <v>84.000542814493144</v>
      </c>
      <c r="E7" s="65">
        <v>14.940968923870269</v>
      </c>
      <c r="F7" s="19">
        <v>1.0584882616365856</v>
      </c>
    </row>
    <row r="8" spans="1:12" ht="13.5" customHeight="1">
      <c r="B8" s="213" t="s">
        <v>158</v>
      </c>
      <c r="C8" s="66">
        <v>60</v>
      </c>
      <c r="D8" s="21">
        <v>59</v>
      </c>
      <c r="E8" s="67">
        <v>1</v>
      </c>
      <c r="F8" s="25" t="s">
        <v>307</v>
      </c>
    </row>
    <row r="9" spans="1:12" ht="13.5" customHeight="1">
      <c r="B9" s="213"/>
      <c r="C9" s="17">
        <v>100</v>
      </c>
      <c r="D9" s="18">
        <v>98.333333333333329</v>
      </c>
      <c r="E9" s="65">
        <v>1.6666666666666667</v>
      </c>
      <c r="F9" s="109" t="s">
        <v>307</v>
      </c>
    </row>
    <row r="10" spans="1:12">
      <c r="B10" s="213" t="s">
        <v>159</v>
      </c>
      <c r="C10" s="66">
        <v>6949</v>
      </c>
      <c r="D10" s="24">
        <v>5837</v>
      </c>
      <c r="E10" s="70">
        <v>1060</v>
      </c>
      <c r="F10" s="25">
        <v>52</v>
      </c>
    </row>
    <row r="11" spans="1:12">
      <c r="B11" s="230"/>
      <c r="C11" s="101">
        <v>100</v>
      </c>
      <c r="D11" s="105">
        <f>D10/$C10*100</f>
        <v>83.997697510433156</v>
      </c>
      <c r="E11" s="105">
        <f t="shared" ref="E11:F11" si="0">E10/$C10*100</f>
        <v>15.253993380342495</v>
      </c>
      <c r="F11" s="107">
        <f t="shared" si="0"/>
        <v>0.74830910922434879</v>
      </c>
    </row>
    <row r="12" spans="1:12">
      <c r="B12" s="228" t="s">
        <v>167</v>
      </c>
      <c r="C12" s="88">
        <v>360</v>
      </c>
      <c r="D12" s="88">
        <v>294</v>
      </c>
      <c r="E12" s="88">
        <v>40</v>
      </c>
      <c r="F12" s="89">
        <v>26</v>
      </c>
    </row>
    <row r="13" spans="1:12">
      <c r="B13" s="229"/>
      <c r="C13" s="92">
        <v>100</v>
      </c>
      <c r="D13" s="28">
        <f>D12/$C12*100</f>
        <v>81.666666666666671</v>
      </c>
      <c r="E13" s="28">
        <f t="shared" ref="E13" si="1">E12/$C12*100</f>
        <v>11.111111111111111</v>
      </c>
      <c r="F13" s="29">
        <f>F12/$C12*100</f>
        <v>7.2222222222222214</v>
      </c>
    </row>
    <row r="19" spans="3:3">
      <c r="C19" s="62"/>
    </row>
    <row r="20" spans="3:3">
      <c r="C20" s="62"/>
    </row>
    <row r="21" spans="3:3">
      <c r="C21" s="62"/>
    </row>
    <row r="22" spans="3:3">
      <c r="C22" s="62"/>
    </row>
    <row r="23" spans="3:3">
      <c r="C23" s="62"/>
    </row>
  </sheetData>
  <mergeCells count="9">
    <mergeCell ref="B12:B13"/>
    <mergeCell ref="B10:B11"/>
    <mergeCell ref="E3:E5"/>
    <mergeCell ref="B8:B9"/>
    <mergeCell ref="F3:F5"/>
    <mergeCell ref="B6:B7"/>
    <mergeCell ref="B2:B5"/>
    <mergeCell ref="D3:D5"/>
    <mergeCell ref="C3:C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6"/>
  <dimension ref="A1:J115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32" t="s">
        <v>7</v>
      </c>
      <c r="C1" s="32"/>
      <c r="D1" s="32"/>
      <c r="E1" s="32"/>
      <c r="F1" s="32"/>
      <c r="G1" s="32"/>
      <c r="H1" s="32"/>
      <c r="I1" s="32"/>
      <c r="J1" s="32"/>
    </row>
    <row r="2" spans="1:10" s="13" customFormat="1" ht="5.25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0" s="13" customFormat="1" ht="12" customHeight="1">
      <c r="A3" s="61"/>
      <c r="B3" s="222"/>
      <c r="C3" s="239" t="s">
        <v>220</v>
      </c>
      <c r="D3" s="217" t="s">
        <v>107</v>
      </c>
      <c r="E3" s="217" t="s">
        <v>420</v>
      </c>
      <c r="F3" s="217" t="s">
        <v>421</v>
      </c>
      <c r="G3" s="217" t="s">
        <v>422</v>
      </c>
      <c r="H3" s="217" t="s">
        <v>176</v>
      </c>
      <c r="I3" s="257" t="s">
        <v>109</v>
      </c>
      <c r="J3" s="255" t="s">
        <v>59</v>
      </c>
    </row>
    <row r="4" spans="1:10" s="13" customFormat="1" ht="12" customHeight="1">
      <c r="A4" s="61"/>
      <c r="B4" s="222"/>
      <c r="C4" s="239"/>
      <c r="D4" s="217"/>
      <c r="E4" s="217"/>
      <c r="F4" s="217"/>
      <c r="G4" s="217"/>
      <c r="H4" s="217"/>
      <c r="I4" s="257"/>
      <c r="J4" s="255"/>
    </row>
    <row r="5" spans="1:10" ht="64.5" customHeight="1">
      <c r="A5" s="62"/>
      <c r="B5" s="223"/>
      <c r="C5" s="240"/>
      <c r="D5" s="218"/>
      <c r="E5" s="218"/>
      <c r="F5" s="218"/>
      <c r="G5" s="218"/>
      <c r="H5" s="218"/>
      <c r="I5" s="258"/>
      <c r="J5" s="256"/>
    </row>
    <row r="6" spans="1:10" ht="13.5" customHeight="1">
      <c r="B6" s="219" t="s">
        <v>60</v>
      </c>
      <c r="C6" s="16">
        <v>7369</v>
      </c>
      <c r="D6" s="15">
        <v>6190</v>
      </c>
      <c r="E6" s="64">
        <v>1994</v>
      </c>
      <c r="F6" s="15">
        <v>3670</v>
      </c>
      <c r="G6" s="64">
        <v>154</v>
      </c>
      <c r="H6" s="15">
        <v>372</v>
      </c>
      <c r="I6" s="64">
        <v>1101</v>
      </c>
      <c r="J6" s="16">
        <v>78</v>
      </c>
    </row>
    <row r="7" spans="1:10" ht="13.5" customHeight="1">
      <c r="B7" s="213"/>
      <c r="C7" s="17">
        <v>100</v>
      </c>
      <c r="D7" s="18">
        <v>84.000542814493144</v>
      </c>
      <c r="E7" s="65">
        <v>27.059302483376307</v>
      </c>
      <c r="F7" s="18">
        <v>49.803229746234223</v>
      </c>
      <c r="G7" s="65">
        <v>2.0898357986158231</v>
      </c>
      <c r="H7" s="18">
        <v>5.0481747862667934</v>
      </c>
      <c r="I7" s="65">
        <v>14.940968923870269</v>
      </c>
      <c r="J7" s="19">
        <v>1.0584882616365856</v>
      </c>
    </row>
    <row r="8" spans="1:10" ht="13.5" customHeight="1">
      <c r="B8" s="213" t="s">
        <v>243</v>
      </c>
      <c r="C8" s="22">
        <v>4867</v>
      </c>
      <c r="D8" s="21">
        <v>4144</v>
      </c>
      <c r="E8" s="67">
        <v>1294</v>
      </c>
      <c r="F8" s="21">
        <v>2508</v>
      </c>
      <c r="G8" s="67">
        <v>96</v>
      </c>
      <c r="H8" s="21">
        <v>246</v>
      </c>
      <c r="I8" s="67">
        <v>687</v>
      </c>
      <c r="J8" s="22">
        <v>36</v>
      </c>
    </row>
    <row r="9" spans="1:10" ht="13.5" customHeight="1">
      <c r="B9" s="213"/>
      <c r="C9" s="17">
        <v>100</v>
      </c>
      <c r="D9" s="18">
        <v>85.144853092253953</v>
      </c>
      <c r="E9" s="65">
        <v>26.587220053420999</v>
      </c>
      <c r="F9" s="18">
        <v>51.530717074173005</v>
      </c>
      <c r="G9" s="65">
        <v>1.9724676392027944</v>
      </c>
      <c r="H9" s="18">
        <v>5.0544483254571606</v>
      </c>
      <c r="I9" s="65">
        <v>14.115471543044997</v>
      </c>
      <c r="J9" s="19">
        <v>0.73967536470104789</v>
      </c>
    </row>
    <row r="10" spans="1:10" ht="13.5" customHeight="1">
      <c r="B10" s="213" t="s">
        <v>221</v>
      </c>
      <c r="C10" s="22">
        <v>477</v>
      </c>
      <c r="D10" s="24">
        <v>424</v>
      </c>
      <c r="E10" s="70">
        <v>135</v>
      </c>
      <c r="F10" s="24">
        <v>268</v>
      </c>
      <c r="G10" s="70">
        <v>7</v>
      </c>
      <c r="H10" s="24">
        <v>14</v>
      </c>
      <c r="I10" s="70">
        <v>53</v>
      </c>
      <c r="J10" s="25" t="s">
        <v>307</v>
      </c>
    </row>
    <row r="11" spans="1:10" ht="13.5" customHeight="1">
      <c r="B11" s="213"/>
      <c r="C11" s="17">
        <v>100</v>
      </c>
      <c r="D11" s="18">
        <v>88.888888888888886</v>
      </c>
      <c r="E11" s="65">
        <v>28.30188679245283</v>
      </c>
      <c r="F11" s="18">
        <v>56.184486373165619</v>
      </c>
      <c r="G11" s="65">
        <v>1.4675052410901468</v>
      </c>
      <c r="H11" s="18">
        <v>2.9350104821802936</v>
      </c>
      <c r="I11" s="65">
        <v>11.111111111111111</v>
      </c>
      <c r="J11" s="109" t="s">
        <v>307</v>
      </c>
    </row>
    <row r="12" spans="1:10" ht="13.5" customHeight="1">
      <c r="B12" s="213" t="s">
        <v>222</v>
      </c>
      <c r="C12" s="22">
        <v>530</v>
      </c>
      <c r="D12" s="24">
        <v>450</v>
      </c>
      <c r="E12" s="70">
        <v>117</v>
      </c>
      <c r="F12" s="24">
        <v>292</v>
      </c>
      <c r="G12" s="70">
        <v>19</v>
      </c>
      <c r="H12" s="24">
        <v>22</v>
      </c>
      <c r="I12" s="70">
        <v>75</v>
      </c>
      <c r="J12" s="25">
        <v>5</v>
      </c>
    </row>
    <row r="13" spans="1:10" ht="13.5" customHeight="1">
      <c r="B13" s="213"/>
      <c r="C13" s="17">
        <v>100</v>
      </c>
      <c r="D13" s="18">
        <v>84.905660377358487</v>
      </c>
      <c r="E13" s="65">
        <v>22.075471698113208</v>
      </c>
      <c r="F13" s="18">
        <v>55.094339622641506</v>
      </c>
      <c r="G13" s="65">
        <v>3.5849056603773586</v>
      </c>
      <c r="H13" s="18">
        <v>4.1509433962264151</v>
      </c>
      <c r="I13" s="65">
        <v>14.150943396226415</v>
      </c>
      <c r="J13" s="19">
        <v>0.94339622641509435</v>
      </c>
    </row>
    <row r="14" spans="1:10" ht="13.5" customHeight="1">
      <c r="B14" s="213" t="s">
        <v>223</v>
      </c>
      <c r="C14" s="22">
        <v>603</v>
      </c>
      <c r="D14" s="24">
        <v>522</v>
      </c>
      <c r="E14" s="70">
        <v>158</v>
      </c>
      <c r="F14" s="24">
        <v>336</v>
      </c>
      <c r="G14" s="70">
        <v>10</v>
      </c>
      <c r="H14" s="24">
        <v>18</v>
      </c>
      <c r="I14" s="70">
        <v>74</v>
      </c>
      <c r="J14" s="25">
        <v>7</v>
      </c>
    </row>
    <row r="15" spans="1:10" ht="13.5" customHeight="1">
      <c r="B15" s="213"/>
      <c r="C15" s="17">
        <v>100</v>
      </c>
      <c r="D15" s="18">
        <v>86.567164179104466</v>
      </c>
      <c r="E15" s="65">
        <v>26.202321724709783</v>
      </c>
      <c r="F15" s="18">
        <v>55.721393034825873</v>
      </c>
      <c r="G15" s="65">
        <v>1.6583747927031509</v>
      </c>
      <c r="H15" s="18">
        <v>2.9850746268656714</v>
      </c>
      <c r="I15" s="65">
        <v>12.271973466003317</v>
      </c>
      <c r="J15" s="19">
        <v>1.1608623548922055</v>
      </c>
    </row>
    <row r="16" spans="1:10" ht="13.5" customHeight="1">
      <c r="B16" s="213" t="s">
        <v>224</v>
      </c>
      <c r="C16" s="22">
        <v>644</v>
      </c>
      <c r="D16" s="24">
        <v>565</v>
      </c>
      <c r="E16" s="70">
        <v>175</v>
      </c>
      <c r="F16" s="24">
        <v>338</v>
      </c>
      <c r="G16" s="70">
        <v>10</v>
      </c>
      <c r="H16" s="24">
        <v>42</v>
      </c>
      <c r="I16" s="70">
        <v>72</v>
      </c>
      <c r="J16" s="25">
        <v>7</v>
      </c>
    </row>
    <row r="17" spans="2:10" ht="13.5" customHeight="1">
      <c r="B17" s="213"/>
      <c r="C17" s="17">
        <v>100</v>
      </c>
      <c r="D17" s="18">
        <v>87.732919254658384</v>
      </c>
      <c r="E17" s="65">
        <v>27.173913043478258</v>
      </c>
      <c r="F17" s="18">
        <v>52.484472049689444</v>
      </c>
      <c r="G17" s="65">
        <v>1.5527950310559007</v>
      </c>
      <c r="H17" s="18">
        <v>6.5217391304347823</v>
      </c>
      <c r="I17" s="65">
        <v>11.180124223602485</v>
      </c>
      <c r="J17" s="19">
        <v>1.0869565217391304</v>
      </c>
    </row>
    <row r="18" spans="2:10" ht="13.5" customHeight="1">
      <c r="B18" s="213" t="s">
        <v>225</v>
      </c>
      <c r="C18" s="22">
        <v>1075</v>
      </c>
      <c r="D18" s="24">
        <v>897</v>
      </c>
      <c r="E18" s="70">
        <v>294</v>
      </c>
      <c r="F18" s="24">
        <v>506</v>
      </c>
      <c r="G18" s="70">
        <v>14</v>
      </c>
      <c r="H18" s="24">
        <v>83</v>
      </c>
      <c r="I18" s="70">
        <v>173</v>
      </c>
      <c r="J18" s="25">
        <v>5</v>
      </c>
    </row>
    <row r="19" spans="2:10" ht="13.5" customHeight="1">
      <c r="B19" s="213"/>
      <c r="C19" s="17">
        <v>100</v>
      </c>
      <c r="D19" s="18">
        <v>83.441860465116278</v>
      </c>
      <c r="E19" s="65">
        <v>27.348837209302324</v>
      </c>
      <c r="F19" s="18">
        <v>47.069767441860463</v>
      </c>
      <c r="G19" s="65">
        <v>1.3023255813953489</v>
      </c>
      <c r="H19" s="18">
        <v>7.720930232558139</v>
      </c>
      <c r="I19" s="65">
        <v>16.093023255813954</v>
      </c>
      <c r="J19" s="19">
        <v>0.46511627906976744</v>
      </c>
    </row>
    <row r="20" spans="2:10" ht="13.5" customHeight="1">
      <c r="B20" s="213" t="s">
        <v>226</v>
      </c>
      <c r="C20" s="22">
        <v>740</v>
      </c>
      <c r="D20" s="24">
        <v>617</v>
      </c>
      <c r="E20" s="70">
        <v>206</v>
      </c>
      <c r="F20" s="24">
        <v>360</v>
      </c>
      <c r="G20" s="70">
        <v>17</v>
      </c>
      <c r="H20" s="24">
        <v>34</v>
      </c>
      <c r="I20" s="70">
        <v>119</v>
      </c>
      <c r="J20" s="25">
        <v>4</v>
      </c>
    </row>
    <row r="21" spans="2:10" ht="13.5" customHeight="1">
      <c r="B21" s="213"/>
      <c r="C21" s="17">
        <v>100</v>
      </c>
      <c r="D21" s="18">
        <v>83.378378378378386</v>
      </c>
      <c r="E21" s="65">
        <v>27.837837837837835</v>
      </c>
      <c r="F21" s="18">
        <v>48.648648648648653</v>
      </c>
      <c r="G21" s="65">
        <v>2.2972972972972974</v>
      </c>
      <c r="H21" s="18">
        <v>4.5945945945945947</v>
      </c>
      <c r="I21" s="65">
        <v>16.081081081081081</v>
      </c>
      <c r="J21" s="19">
        <v>0.54054054054054057</v>
      </c>
    </row>
    <row r="22" spans="2:10" ht="13.5" customHeight="1">
      <c r="B22" s="213" t="s">
        <v>227</v>
      </c>
      <c r="C22" s="22">
        <v>798</v>
      </c>
      <c r="D22" s="24">
        <v>669</v>
      </c>
      <c r="E22" s="70">
        <v>209</v>
      </c>
      <c r="F22" s="24">
        <v>408</v>
      </c>
      <c r="G22" s="70">
        <v>19</v>
      </c>
      <c r="H22" s="24">
        <v>33</v>
      </c>
      <c r="I22" s="70">
        <v>121</v>
      </c>
      <c r="J22" s="25">
        <v>8</v>
      </c>
    </row>
    <row r="23" spans="2:10" ht="13.5" customHeight="1">
      <c r="B23" s="213"/>
      <c r="C23" s="17">
        <v>100</v>
      </c>
      <c r="D23" s="18">
        <v>83.834586466165419</v>
      </c>
      <c r="E23" s="65">
        <v>26.190476190476193</v>
      </c>
      <c r="F23" s="18">
        <v>51.127819548872175</v>
      </c>
      <c r="G23" s="65">
        <v>2.3809523809523809</v>
      </c>
      <c r="H23" s="18">
        <v>4.1353383458646613</v>
      </c>
      <c r="I23" s="65">
        <v>15.162907268170425</v>
      </c>
      <c r="J23" s="19">
        <v>1.0025062656641603</v>
      </c>
    </row>
    <row r="24" spans="2:10" ht="13.5" customHeight="1">
      <c r="B24" s="213" t="s">
        <v>239</v>
      </c>
      <c r="C24" s="22">
        <v>2502</v>
      </c>
      <c r="D24" s="24">
        <v>2046</v>
      </c>
      <c r="E24" s="70">
        <v>700</v>
      </c>
      <c r="F24" s="24">
        <v>1162</v>
      </c>
      <c r="G24" s="70">
        <v>58</v>
      </c>
      <c r="H24" s="24">
        <v>126</v>
      </c>
      <c r="I24" s="70">
        <v>414</v>
      </c>
      <c r="J24" s="25">
        <v>42</v>
      </c>
    </row>
    <row r="25" spans="2:10" ht="13.5" customHeight="1">
      <c r="B25" s="213"/>
      <c r="C25" s="17">
        <v>100</v>
      </c>
      <c r="D25" s="18">
        <v>81.774580335731414</v>
      </c>
      <c r="E25" s="65">
        <v>27.977617905675462</v>
      </c>
      <c r="F25" s="18">
        <v>46.442845723421264</v>
      </c>
      <c r="G25" s="65">
        <v>2.3181454836131095</v>
      </c>
      <c r="H25" s="18">
        <v>5.0359712230215825</v>
      </c>
      <c r="I25" s="65">
        <v>16.546762589928058</v>
      </c>
      <c r="J25" s="19">
        <v>1.6786570743405276</v>
      </c>
    </row>
    <row r="26" spans="2:10" ht="13.5" customHeight="1">
      <c r="B26" s="213" t="s">
        <v>228</v>
      </c>
      <c r="C26" s="22">
        <v>204</v>
      </c>
      <c r="D26" s="24">
        <v>159</v>
      </c>
      <c r="E26" s="70">
        <v>51</v>
      </c>
      <c r="F26" s="24">
        <v>89</v>
      </c>
      <c r="G26" s="70">
        <v>1</v>
      </c>
      <c r="H26" s="24">
        <v>18</v>
      </c>
      <c r="I26" s="70">
        <v>42</v>
      </c>
      <c r="J26" s="25">
        <v>3</v>
      </c>
    </row>
    <row r="27" spans="2:10" ht="13.5" customHeight="1">
      <c r="B27" s="213"/>
      <c r="C27" s="17">
        <v>100</v>
      </c>
      <c r="D27" s="18">
        <v>77.941176470588232</v>
      </c>
      <c r="E27" s="65">
        <v>25</v>
      </c>
      <c r="F27" s="18">
        <v>43.627450980392155</v>
      </c>
      <c r="G27" s="65">
        <v>0.49019607843137253</v>
      </c>
      <c r="H27" s="18">
        <v>8.8235294117647065</v>
      </c>
      <c r="I27" s="65">
        <v>20.588235294117645</v>
      </c>
      <c r="J27" s="19">
        <v>1.4705882352941175</v>
      </c>
    </row>
    <row r="28" spans="2:10" ht="13.5" customHeight="1">
      <c r="B28" s="213" t="s">
        <v>229</v>
      </c>
      <c r="C28" s="22">
        <v>883</v>
      </c>
      <c r="D28" s="24">
        <v>707</v>
      </c>
      <c r="E28" s="70">
        <v>267</v>
      </c>
      <c r="F28" s="24">
        <v>377</v>
      </c>
      <c r="G28" s="70">
        <v>24</v>
      </c>
      <c r="H28" s="24">
        <v>39</v>
      </c>
      <c r="I28" s="70">
        <v>156</v>
      </c>
      <c r="J28" s="25">
        <v>20</v>
      </c>
    </row>
    <row r="29" spans="2:10" ht="13.5" customHeight="1">
      <c r="B29" s="213"/>
      <c r="C29" s="17">
        <v>100</v>
      </c>
      <c r="D29" s="18">
        <v>80.067950169875417</v>
      </c>
      <c r="E29" s="65">
        <v>30.23782559456399</v>
      </c>
      <c r="F29" s="18">
        <v>42.695356738391851</v>
      </c>
      <c r="G29" s="65">
        <v>2.7180067950169877</v>
      </c>
      <c r="H29" s="18">
        <v>4.4167610419026042</v>
      </c>
      <c r="I29" s="65">
        <v>17.667044167610417</v>
      </c>
      <c r="J29" s="19">
        <v>2.2650056625141564</v>
      </c>
    </row>
    <row r="30" spans="2:10" ht="13.5" customHeight="1">
      <c r="B30" s="213" t="s">
        <v>230</v>
      </c>
      <c r="C30" s="22">
        <v>390</v>
      </c>
      <c r="D30" s="24">
        <v>316</v>
      </c>
      <c r="E30" s="70">
        <v>99</v>
      </c>
      <c r="F30" s="24">
        <v>188</v>
      </c>
      <c r="G30" s="70">
        <v>4</v>
      </c>
      <c r="H30" s="24">
        <v>25</v>
      </c>
      <c r="I30" s="70">
        <v>71</v>
      </c>
      <c r="J30" s="25">
        <v>3</v>
      </c>
    </row>
    <row r="31" spans="2:10" ht="13.5" customHeight="1">
      <c r="B31" s="213"/>
      <c r="C31" s="17">
        <v>100</v>
      </c>
      <c r="D31" s="18">
        <v>81.025641025641022</v>
      </c>
      <c r="E31" s="65">
        <v>25.384615384615383</v>
      </c>
      <c r="F31" s="18">
        <v>48.205128205128204</v>
      </c>
      <c r="G31" s="65">
        <v>1.0256410256410255</v>
      </c>
      <c r="H31" s="18">
        <v>6.4102564102564097</v>
      </c>
      <c r="I31" s="65">
        <v>18.205128205128204</v>
      </c>
      <c r="J31" s="19">
        <v>0.76923076923076927</v>
      </c>
    </row>
    <row r="32" spans="2:10" ht="13.5" customHeight="1">
      <c r="B32" s="213" t="s">
        <v>231</v>
      </c>
      <c r="C32" s="22">
        <v>615</v>
      </c>
      <c r="D32" s="24">
        <v>519</v>
      </c>
      <c r="E32" s="70">
        <v>177</v>
      </c>
      <c r="F32" s="24">
        <v>299</v>
      </c>
      <c r="G32" s="70">
        <v>21</v>
      </c>
      <c r="H32" s="24">
        <v>22</v>
      </c>
      <c r="I32" s="70">
        <v>82</v>
      </c>
      <c r="J32" s="25">
        <v>14</v>
      </c>
    </row>
    <row r="33" spans="2:10" ht="13.5" customHeight="1">
      <c r="B33" s="213"/>
      <c r="C33" s="17">
        <v>100</v>
      </c>
      <c r="D33" s="18">
        <v>84.390243902439025</v>
      </c>
      <c r="E33" s="65">
        <v>28.780487804878046</v>
      </c>
      <c r="F33" s="18">
        <v>48.617886178861788</v>
      </c>
      <c r="G33" s="65">
        <v>3.4146341463414638</v>
      </c>
      <c r="H33" s="18">
        <v>3.5772357723577239</v>
      </c>
      <c r="I33" s="65">
        <v>13.333333333333334</v>
      </c>
      <c r="J33" s="19">
        <v>2.2764227642276422</v>
      </c>
    </row>
    <row r="34" spans="2:10" ht="13.5" customHeight="1">
      <c r="B34" s="213" t="s">
        <v>232</v>
      </c>
      <c r="C34" s="22">
        <v>410</v>
      </c>
      <c r="D34" s="24">
        <v>345</v>
      </c>
      <c r="E34" s="70">
        <v>106</v>
      </c>
      <c r="F34" s="24">
        <v>209</v>
      </c>
      <c r="G34" s="70">
        <v>8</v>
      </c>
      <c r="H34" s="24">
        <v>22</v>
      </c>
      <c r="I34" s="70">
        <v>63</v>
      </c>
      <c r="J34" s="25">
        <v>2</v>
      </c>
    </row>
    <row r="35" spans="2:10" ht="13.5" customHeight="1">
      <c r="B35" s="214"/>
      <c r="C35" s="27">
        <v>100</v>
      </c>
      <c r="D35" s="28">
        <v>84.146341463414629</v>
      </c>
      <c r="E35" s="71">
        <v>25.853658536585368</v>
      </c>
      <c r="F35" s="28">
        <v>50.975609756097562</v>
      </c>
      <c r="G35" s="71">
        <v>1.9512195121951219</v>
      </c>
      <c r="H35" s="28">
        <v>5.3658536585365857</v>
      </c>
      <c r="I35" s="71">
        <v>15.365853658536585</v>
      </c>
      <c r="J35" s="29">
        <v>0.48780487804878048</v>
      </c>
    </row>
    <row r="36" spans="2:10" ht="13.5" customHeight="1">
      <c r="J36" s="62"/>
    </row>
    <row r="37" spans="2:10" ht="13.5" customHeight="1">
      <c r="D37" s="30"/>
      <c r="E37" s="30"/>
      <c r="F37" s="30"/>
      <c r="G37" s="30"/>
      <c r="H37" s="30"/>
      <c r="I37" s="30"/>
      <c r="J37" s="30"/>
    </row>
    <row r="38" spans="2:10">
      <c r="C38" s="31"/>
      <c r="D38" s="31"/>
      <c r="E38" s="31"/>
      <c r="F38" s="31"/>
      <c r="G38" s="31"/>
      <c r="H38" s="31"/>
      <c r="I38" s="31"/>
      <c r="J38" s="104"/>
    </row>
    <row r="39" spans="2:10">
      <c r="J39" s="62"/>
    </row>
    <row r="40" spans="2:10">
      <c r="J40" s="62"/>
    </row>
    <row r="41" spans="2:10">
      <c r="J41" s="62"/>
    </row>
    <row r="42" spans="2:10">
      <c r="J42" s="62"/>
    </row>
    <row r="43" spans="2:10">
      <c r="J43" s="62"/>
    </row>
    <row r="44" spans="2:10">
      <c r="J44" s="62"/>
    </row>
    <row r="45" spans="2:10">
      <c r="J45" s="62"/>
    </row>
    <row r="46" spans="2:10">
      <c r="J46" s="62"/>
    </row>
    <row r="47" spans="2:10">
      <c r="J47" s="62"/>
    </row>
    <row r="48" spans="2:10">
      <c r="J48" s="62"/>
    </row>
    <row r="49" spans="10:10">
      <c r="J49" s="62"/>
    </row>
    <row r="50" spans="10:10">
      <c r="J50" s="62"/>
    </row>
    <row r="51" spans="10:10">
      <c r="J51" s="62"/>
    </row>
    <row r="52" spans="10:10">
      <c r="J52" s="62"/>
    </row>
    <row r="53" spans="10:10">
      <c r="J53" s="62"/>
    </row>
    <row r="54" spans="10:10">
      <c r="J54" s="62"/>
    </row>
    <row r="55" spans="10:10">
      <c r="J55" s="62"/>
    </row>
    <row r="56" spans="10:10">
      <c r="J56" s="62"/>
    </row>
    <row r="57" spans="10:10">
      <c r="J57" s="62"/>
    </row>
    <row r="58" spans="10:10">
      <c r="J58" s="62"/>
    </row>
    <row r="59" spans="10:10">
      <c r="J59" s="62"/>
    </row>
    <row r="60" spans="10:10">
      <c r="J60" s="62"/>
    </row>
    <row r="61" spans="10:10">
      <c r="J61" s="62"/>
    </row>
    <row r="62" spans="10:10">
      <c r="J62" s="62"/>
    </row>
    <row r="63" spans="10:10">
      <c r="J63" s="62"/>
    </row>
    <row r="64" spans="10:1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81" spans="10:10">
      <c r="J81" s="62"/>
    </row>
    <row r="82" spans="10:10">
      <c r="J82" s="62"/>
    </row>
    <row r="83" spans="10:10">
      <c r="J83" s="62"/>
    </row>
    <row r="84" spans="10:10">
      <c r="J84" s="62"/>
    </row>
    <row r="85" spans="10:10">
      <c r="J85" s="62"/>
    </row>
    <row r="86" spans="10:10">
      <c r="J86" s="62"/>
    </row>
    <row r="87" spans="10:10">
      <c r="J87" s="62"/>
    </row>
    <row r="88" spans="10:10">
      <c r="J88" s="62"/>
    </row>
    <row r="89" spans="10:10">
      <c r="J89" s="62"/>
    </row>
    <row r="90" spans="10:10">
      <c r="J90" s="62"/>
    </row>
    <row r="91" spans="10:10">
      <c r="J91" s="62"/>
    </row>
    <row r="92" spans="10:10">
      <c r="J92" s="62"/>
    </row>
    <row r="93" spans="10:10">
      <c r="J93" s="62"/>
    </row>
    <row r="94" spans="10:10">
      <c r="J94" s="62"/>
    </row>
    <row r="95" spans="10:10">
      <c r="J95" s="62"/>
    </row>
    <row r="96" spans="10:10">
      <c r="J96" s="62"/>
    </row>
    <row r="97" spans="10:10">
      <c r="J97" s="62"/>
    </row>
    <row r="98" spans="10:10">
      <c r="J98" s="62"/>
    </row>
    <row r="99" spans="10:10">
      <c r="J99" s="62"/>
    </row>
    <row r="100" spans="10:10">
      <c r="J100" s="62"/>
    </row>
    <row r="101" spans="10:10">
      <c r="J101" s="62"/>
    </row>
    <row r="102" spans="10:10">
      <c r="J102" s="62"/>
    </row>
    <row r="103" spans="10:10">
      <c r="J103" s="62"/>
    </row>
    <row r="104" spans="10:10">
      <c r="J104" s="62"/>
    </row>
    <row r="105" spans="10:10">
      <c r="J105" s="62"/>
    </row>
    <row r="106" spans="10:10">
      <c r="J106" s="62"/>
    </row>
    <row r="107" spans="10:10">
      <c r="J107" s="62"/>
    </row>
    <row r="108" spans="10:10">
      <c r="J108" s="62"/>
    </row>
    <row r="109" spans="10:10">
      <c r="J109" s="62"/>
    </row>
    <row r="110" spans="10:10">
      <c r="J110" s="62"/>
    </row>
    <row r="111" spans="10:10">
      <c r="J111" s="62"/>
    </row>
    <row r="112" spans="10:10">
      <c r="J112" s="62"/>
    </row>
    <row r="113" spans="10:10">
      <c r="J113" s="62"/>
    </row>
    <row r="114" spans="10:10">
      <c r="J114" s="62"/>
    </row>
    <row r="115" spans="10:10">
      <c r="J115" s="62"/>
    </row>
  </sheetData>
  <mergeCells count="24">
    <mergeCell ref="B6:B7"/>
    <mergeCell ref="B8:B9"/>
    <mergeCell ref="B34:B35"/>
    <mergeCell ref="B28:B29"/>
    <mergeCell ref="B30:B31"/>
    <mergeCell ref="B32:B33"/>
    <mergeCell ref="B26:B27"/>
    <mergeCell ref="B12:B13"/>
    <mergeCell ref="B14:B15"/>
    <mergeCell ref="B10:B11"/>
    <mergeCell ref="B16:B17"/>
    <mergeCell ref="B18:B19"/>
    <mergeCell ref="B24:B25"/>
    <mergeCell ref="B20:B21"/>
    <mergeCell ref="B22:B23"/>
    <mergeCell ref="J3:J5"/>
    <mergeCell ref="I3:I5"/>
    <mergeCell ref="B2:B5"/>
    <mergeCell ref="D3:D5"/>
    <mergeCell ref="C3:C5"/>
    <mergeCell ref="E3:E5"/>
    <mergeCell ref="F3:F5"/>
    <mergeCell ref="G3:G5"/>
    <mergeCell ref="H3:H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7"/>
  <dimension ref="A1:J115"/>
  <sheetViews>
    <sheetView zoomScaleNormal="100" workbookViewId="0"/>
  </sheetViews>
  <sheetFormatPr defaultColWidth="9" defaultRowHeight="12"/>
  <cols>
    <col min="1" max="1" width="0.44140625" style="1" customWidth="1"/>
    <col min="2" max="2" width="21.88671875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32" t="s">
        <v>490</v>
      </c>
      <c r="C1" s="32"/>
      <c r="D1" s="32"/>
      <c r="E1" s="32"/>
      <c r="F1" s="32"/>
      <c r="G1" s="32"/>
      <c r="H1" s="32"/>
      <c r="I1" s="32"/>
      <c r="J1" s="32"/>
    </row>
    <row r="2" spans="1:10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0" s="13" customFormat="1" ht="12" customHeight="1">
      <c r="A3" s="61"/>
      <c r="B3" s="222"/>
      <c r="C3" s="239" t="s">
        <v>141</v>
      </c>
      <c r="D3" s="217" t="s">
        <v>107</v>
      </c>
      <c r="E3" s="217" t="s">
        <v>420</v>
      </c>
      <c r="F3" s="217" t="s">
        <v>421</v>
      </c>
      <c r="G3" s="217" t="s">
        <v>422</v>
      </c>
      <c r="H3" s="217" t="s">
        <v>176</v>
      </c>
      <c r="I3" s="257" t="s">
        <v>109</v>
      </c>
      <c r="J3" s="255" t="s">
        <v>55</v>
      </c>
    </row>
    <row r="4" spans="1:10" s="13" customFormat="1" ht="12" customHeight="1">
      <c r="A4" s="61"/>
      <c r="B4" s="222"/>
      <c r="C4" s="239"/>
      <c r="D4" s="217"/>
      <c r="E4" s="217"/>
      <c r="F4" s="217"/>
      <c r="G4" s="217"/>
      <c r="H4" s="217"/>
      <c r="I4" s="257"/>
      <c r="J4" s="255"/>
    </row>
    <row r="5" spans="1:10" ht="66.75" customHeight="1">
      <c r="A5" s="62"/>
      <c r="B5" s="223"/>
      <c r="C5" s="240"/>
      <c r="D5" s="218"/>
      <c r="E5" s="218"/>
      <c r="F5" s="218"/>
      <c r="G5" s="218"/>
      <c r="H5" s="218"/>
      <c r="I5" s="258"/>
      <c r="J5" s="256"/>
    </row>
    <row r="6" spans="1:10" ht="13.5" customHeight="1">
      <c r="B6" s="219" t="s">
        <v>60</v>
      </c>
      <c r="C6" s="63">
        <v>7369</v>
      </c>
      <c r="D6" s="15">
        <v>6190</v>
      </c>
      <c r="E6" s="64">
        <v>1994</v>
      </c>
      <c r="F6" s="15">
        <v>3670</v>
      </c>
      <c r="G6" s="64">
        <v>154</v>
      </c>
      <c r="H6" s="15">
        <v>372</v>
      </c>
      <c r="I6" s="64">
        <v>1101</v>
      </c>
      <c r="J6" s="16">
        <v>78</v>
      </c>
    </row>
    <row r="7" spans="1:10" ht="13.5" customHeight="1">
      <c r="B7" s="213"/>
      <c r="C7" s="17">
        <v>100</v>
      </c>
      <c r="D7" s="18">
        <v>84.000542814493144</v>
      </c>
      <c r="E7" s="65">
        <v>27.059302483376307</v>
      </c>
      <c r="F7" s="18">
        <v>49.803229746234223</v>
      </c>
      <c r="G7" s="65">
        <v>2.0898357986158231</v>
      </c>
      <c r="H7" s="18">
        <v>5.0481747862667934</v>
      </c>
      <c r="I7" s="65">
        <v>14.940968923870269</v>
      </c>
      <c r="J7" s="19">
        <v>1.0584882616365856</v>
      </c>
    </row>
    <row r="8" spans="1:10" ht="13.5" customHeight="1">
      <c r="B8" s="213" t="s">
        <v>61</v>
      </c>
      <c r="C8" s="66">
        <v>549</v>
      </c>
      <c r="D8" s="21">
        <v>512</v>
      </c>
      <c r="E8" s="67">
        <v>122</v>
      </c>
      <c r="F8" s="21">
        <v>364</v>
      </c>
      <c r="G8" s="67">
        <v>12</v>
      </c>
      <c r="H8" s="21">
        <v>14</v>
      </c>
      <c r="I8" s="67">
        <v>36</v>
      </c>
      <c r="J8" s="22">
        <v>1</v>
      </c>
    </row>
    <row r="9" spans="1:10" ht="13.5" customHeight="1">
      <c r="B9" s="213"/>
      <c r="C9" s="17">
        <v>100</v>
      </c>
      <c r="D9" s="18">
        <v>93.260473588342435</v>
      </c>
      <c r="E9" s="65">
        <v>22.222222222222221</v>
      </c>
      <c r="F9" s="18">
        <v>66.302367941712205</v>
      </c>
      <c r="G9" s="65">
        <v>2.1857923497267762</v>
      </c>
      <c r="H9" s="18">
        <v>2.5500910746812386</v>
      </c>
      <c r="I9" s="65">
        <v>6.557377049180328</v>
      </c>
      <c r="J9" s="19">
        <v>0.18214936247723132</v>
      </c>
    </row>
    <row r="10" spans="1:10" ht="13.5" customHeight="1">
      <c r="B10" s="213" t="s">
        <v>62</v>
      </c>
      <c r="C10" s="66">
        <v>542</v>
      </c>
      <c r="D10" s="24">
        <v>448</v>
      </c>
      <c r="E10" s="70">
        <v>166</v>
      </c>
      <c r="F10" s="24">
        <v>269</v>
      </c>
      <c r="G10" s="70" t="s">
        <v>307</v>
      </c>
      <c r="H10" s="24">
        <v>13</v>
      </c>
      <c r="I10" s="70">
        <v>87</v>
      </c>
      <c r="J10" s="25">
        <v>7</v>
      </c>
    </row>
    <row r="11" spans="1:10" ht="13.5" customHeight="1">
      <c r="B11" s="213"/>
      <c r="C11" s="17">
        <v>100</v>
      </c>
      <c r="D11" s="18">
        <v>82.656826568265686</v>
      </c>
      <c r="E11" s="65">
        <v>30.627306273062732</v>
      </c>
      <c r="F11" s="18">
        <v>49.630996309963102</v>
      </c>
      <c r="G11" s="69" t="s">
        <v>307</v>
      </c>
      <c r="H11" s="18">
        <v>2.3985239852398523</v>
      </c>
      <c r="I11" s="65">
        <v>16.051660516605164</v>
      </c>
      <c r="J11" s="19">
        <v>1.2915129151291513</v>
      </c>
    </row>
    <row r="12" spans="1:10" ht="13.5" customHeight="1">
      <c r="B12" s="213" t="s">
        <v>63</v>
      </c>
      <c r="C12" s="66">
        <v>592</v>
      </c>
      <c r="D12" s="24">
        <v>446</v>
      </c>
      <c r="E12" s="70">
        <v>163</v>
      </c>
      <c r="F12" s="24">
        <v>240</v>
      </c>
      <c r="G12" s="70">
        <v>6</v>
      </c>
      <c r="H12" s="24">
        <v>37</v>
      </c>
      <c r="I12" s="70">
        <v>143</v>
      </c>
      <c r="J12" s="25">
        <v>3</v>
      </c>
    </row>
    <row r="13" spans="1:10" ht="13.5" customHeight="1">
      <c r="B13" s="213"/>
      <c r="C13" s="17">
        <v>100</v>
      </c>
      <c r="D13" s="18">
        <v>75.337837837837839</v>
      </c>
      <c r="E13" s="65">
        <v>27.533783783783782</v>
      </c>
      <c r="F13" s="18">
        <v>40.54054054054054</v>
      </c>
      <c r="G13" s="65">
        <v>1.0135135135135136</v>
      </c>
      <c r="H13" s="18">
        <v>6.25</v>
      </c>
      <c r="I13" s="65">
        <v>24.155405405405407</v>
      </c>
      <c r="J13" s="19">
        <v>0.5067567567567568</v>
      </c>
    </row>
    <row r="14" spans="1:10" ht="13.5" customHeight="1">
      <c r="B14" s="213" t="s">
        <v>64</v>
      </c>
      <c r="C14" s="66">
        <v>819</v>
      </c>
      <c r="D14" s="24">
        <v>656</v>
      </c>
      <c r="E14" s="70">
        <v>215</v>
      </c>
      <c r="F14" s="24">
        <v>379</v>
      </c>
      <c r="G14" s="70">
        <v>11</v>
      </c>
      <c r="H14" s="24">
        <v>51</v>
      </c>
      <c r="I14" s="70">
        <v>159</v>
      </c>
      <c r="J14" s="25">
        <v>4</v>
      </c>
    </row>
    <row r="15" spans="1:10" ht="13.5" customHeight="1">
      <c r="B15" s="213"/>
      <c r="C15" s="17">
        <v>100</v>
      </c>
      <c r="D15" s="18">
        <v>80.097680097680097</v>
      </c>
      <c r="E15" s="65">
        <v>26.251526251526254</v>
      </c>
      <c r="F15" s="18">
        <v>46.275946275946275</v>
      </c>
      <c r="G15" s="65">
        <v>1.3431013431013432</v>
      </c>
      <c r="H15" s="18">
        <v>6.2271062271062272</v>
      </c>
      <c r="I15" s="65">
        <v>19.413919413919416</v>
      </c>
      <c r="J15" s="19">
        <v>0.48840048840048839</v>
      </c>
    </row>
    <row r="16" spans="1:10" ht="13.5" customHeight="1">
      <c r="B16" s="213" t="s">
        <v>65</v>
      </c>
      <c r="C16" s="66">
        <v>1158</v>
      </c>
      <c r="D16" s="24">
        <v>926</v>
      </c>
      <c r="E16" s="70">
        <v>301</v>
      </c>
      <c r="F16" s="24">
        <v>518</v>
      </c>
      <c r="G16" s="70">
        <v>24</v>
      </c>
      <c r="H16" s="24">
        <v>83</v>
      </c>
      <c r="I16" s="70">
        <v>224</v>
      </c>
      <c r="J16" s="25">
        <v>8</v>
      </c>
    </row>
    <row r="17" spans="2:10" ht="13.5" customHeight="1">
      <c r="B17" s="213"/>
      <c r="C17" s="17">
        <v>100</v>
      </c>
      <c r="D17" s="18">
        <v>79.965457685664944</v>
      </c>
      <c r="E17" s="65">
        <v>25.99309153713299</v>
      </c>
      <c r="F17" s="18">
        <v>44.732297063903282</v>
      </c>
      <c r="G17" s="65">
        <v>2.0725388601036272</v>
      </c>
      <c r="H17" s="18">
        <v>7.1675302245250432</v>
      </c>
      <c r="I17" s="65">
        <v>19.343696027633854</v>
      </c>
      <c r="J17" s="19">
        <v>0.69084628670120896</v>
      </c>
    </row>
    <row r="18" spans="2:10" ht="13.5" customHeight="1">
      <c r="B18" s="213" t="s">
        <v>66</v>
      </c>
      <c r="C18" s="66">
        <v>1105</v>
      </c>
      <c r="D18" s="24">
        <v>915</v>
      </c>
      <c r="E18" s="70">
        <v>283</v>
      </c>
      <c r="F18" s="24">
        <v>548</v>
      </c>
      <c r="G18" s="70">
        <v>22</v>
      </c>
      <c r="H18" s="24">
        <v>62</v>
      </c>
      <c r="I18" s="70">
        <v>179</v>
      </c>
      <c r="J18" s="25">
        <v>11</v>
      </c>
    </row>
    <row r="19" spans="2:10" ht="13.5" customHeight="1">
      <c r="B19" s="213"/>
      <c r="C19" s="17">
        <v>100</v>
      </c>
      <c r="D19" s="18">
        <v>82.805429864253384</v>
      </c>
      <c r="E19" s="65">
        <v>25.610859728506785</v>
      </c>
      <c r="F19" s="18">
        <v>49.592760180995477</v>
      </c>
      <c r="G19" s="65">
        <v>1.9909502262443437</v>
      </c>
      <c r="H19" s="18">
        <v>5.6108597285067878</v>
      </c>
      <c r="I19" s="65">
        <v>16.199095022624434</v>
      </c>
      <c r="J19" s="19">
        <v>0.99547511312217185</v>
      </c>
    </row>
    <row r="20" spans="2:10" ht="13.5" customHeight="1">
      <c r="B20" s="213" t="s">
        <v>67</v>
      </c>
      <c r="C20" s="66">
        <v>905</v>
      </c>
      <c r="D20" s="24">
        <v>773</v>
      </c>
      <c r="E20" s="70">
        <v>251</v>
      </c>
      <c r="F20" s="24">
        <v>466</v>
      </c>
      <c r="G20" s="70">
        <v>17</v>
      </c>
      <c r="H20" s="24">
        <v>39</v>
      </c>
      <c r="I20" s="70">
        <v>127</v>
      </c>
      <c r="J20" s="25">
        <v>5</v>
      </c>
    </row>
    <row r="21" spans="2:10" ht="13.5" customHeight="1">
      <c r="B21" s="213"/>
      <c r="C21" s="17">
        <v>100</v>
      </c>
      <c r="D21" s="18">
        <v>85.414364640883974</v>
      </c>
      <c r="E21" s="65">
        <v>27.734806629834253</v>
      </c>
      <c r="F21" s="18">
        <v>51.491712707182323</v>
      </c>
      <c r="G21" s="65">
        <v>1.8784530386740332</v>
      </c>
      <c r="H21" s="18">
        <v>4.3093922651933703</v>
      </c>
      <c r="I21" s="65">
        <v>14.033149171270717</v>
      </c>
      <c r="J21" s="19">
        <v>0.55248618784530379</v>
      </c>
    </row>
    <row r="22" spans="2:10" ht="13.5" customHeight="1">
      <c r="B22" s="213" t="s">
        <v>68</v>
      </c>
      <c r="C22" s="66">
        <v>1068</v>
      </c>
      <c r="D22" s="24">
        <v>955</v>
      </c>
      <c r="E22" s="70">
        <v>299</v>
      </c>
      <c r="F22" s="24">
        <v>575</v>
      </c>
      <c r="G22" s="70">
        <v>36</v>
      </c>
      <c r="H22" s="24">
        <v>45</v>
      </c>
      <c r="I22" s="70">
        <v>108</v>
      </c>
      <c r="J22" s="25">
        <v>5</v>
      </c>
    </row>
    <row r="23" spans="2:10" ht="13.5" customHeight="1">
      <c r="B23" s="213"/>
      <c r="C23" s="17">
        <v>100</v>
      </c>
      <c r="D23" s="18">
        <v>89.419475655430716</v>
      </c>
      <c r="E23" s="65">
        <v>27.99625468164794</v>
      </c>
      <c r="F23" s="18">
        <v>53.838951310861425</v>
      </c>
      <c r="G23" s="65">
        <v>3.3707865168539324</v>
      </c>
      <c r="H23" s="18">
        <v>4.213483146067416</v>
      </c>
      <c r="I23" s="65">
        <v>10.112359550561797</v>
      </c>
      <c r="J23" s="19">
        <v>0.46816479400749067</v>
      </c>
    </row>
    <row r="24" spans="2:10" ht="13.5" customHeight="1">
      <c r="B24" s="213" t="s">
        <v>69</v>
      </c>
      <c r="C24" s="66">
        <v>552</v>
      </c>
      <c r="D24" s="24">
        <v>512</v>
      </c>
      <c r="E24" s="70">
        <v>177</v>
      </c>
      <c r="F24" s="24">
        <v>288</v>
      </c>
      <c r="G24" s="70">
        <v>25</v>
      </c>
      <c r="H24" s="24">
        <v>22</v>
      </c>
      <c r="I24" s="70">
        <v>35</v>
      </c>
      <c r="J24" s="25">
        <v>5</v>
      </c>
    </row>
    <row r="25" spans="2:10" ht="13.5" customHeight="1">
      <c r="B25" s="213"/>
      <c r="C25" s="17">
        <v>100</v>
      </c>
      <c r="D25" s="18">
        <v>92.753623188405797</v>
      </c>
      <c r="E25" s="65">
        <v>32.065217391304344</v>
      </c>
      <c r="F25" s="18">
        <v>52.173913043478258</v>
      </c>
      <c r="G25" s="65">
        <v>4.5289855072463769</v>
      </c>
      <c r="H25" s="18">
        <v>3.9855072463768111</v>
      </c>
      <c r="I25" s="65">
        <v>6.3405797101449277</v>
      </c>
      <c r="J25" s="19">
        <v>0.90579710144927539</v>
      </c>
    </row>
    <row r="26" spans="2:10" ht="13.5" customHeight="1">
      <c r="B26" s="213" t="s">
        <v>70</v>
      </c>
      <c r="C26" s="66">
        <v>79</v>
      </c>
      <c r="D26" s="24">
        <v>47</v>
      </c>
      <c r="E26" s="70">
        <v>17</v>
      </c>
      <c r="F26" s="24">
        <v>23</v>
      </c>
      <c r="G26" s="70">
        <v>1</v>
      </c>
      <c r="H26" s="24">
        <v>6</v>
      </c>
      <c r="I26" s="70">
        <v>3</v>
      </c>
      <c r="J26" s="25">
        <v>29</v>
      </c>
    </row>
    <row r="27" spans="2:10" ht="13.5" customHeight="1">
      <c r="B27" s="213"/>
      <c r="C27" s="17">
        <v>100</v>
      </c>
      <c r="D27" s="18">
        <v>59.493670886075947</v>
      </c>
      <c r="E27" s="65">
        <v>21.518987341772153</v>
      </c>
      <c r="F27" s="18">
        <v>29.11392405063291</v>
      </c>
      <c r="G27" s="65">
        <v>1.2658227848101267</v>
      </c>
      <c r="H27" s="18">
        <v>7.59493670886076</v>
      </c>
      <c r="I27" s="65">
        <v>3.79746835443038</v>
      </c>
      <c r="J27" s="19">
        <v>36.708860759493675</v>
      </c>
    </row>
    <row r="28" spans="2:10" ht="13.5" customHeight="1">
      <c r="B28" s="213" t="s">
        <v>56</v>
      </c>
      <c r="C28" s="66">
        <v>3492</v>
      </c>
      <c r="D28" s="24">
        <v>2843</v>
      </c>
      <c r="E28" s="70">
        <v>970</v>
      </c>
      <c r="F28" s="24">
        <v>1643</v>
      </c>
      <c r="G28" s="70">
        <v>76</v>
      </c>
      <c r="H28" s="24">
        <v>154</v>
      </c>
      <c r="I28" s="70">
        <v>616</v>
      </c>
      <c r="J28" s="25">
        <v>33</v>
      </c>
    </row>
    <row r="29" spans="2:10" ht="13.5" customHeight="1">
      <c r="B29" s="213"/>
      <c r="C29" s="17">
        <v>100</v>
      </c>
      <c r="D29" s="18">
        <v>81.414662084765183</v>
      </c>
      <c r="E29" s="65">
        <v>27.777777777777779</v>
      </c>
      <c r="F29" s="18">
        <v>47.050400916380298</v>
      </c>
      <c r="G29" s="65">
        <v>2.1764032073310422</v>
      </c>
      <c r="H29" s="18">
        <v>4.4100801832760599</v>
      </c>
      <c r="I29" s="65">
        <v>17.64032073310424</v>
      </c>
      <c r="J29" s="19">
        <v>0.94501718213058417</v>
      </c>
    </row>
    <row r="30" spans="2:10" ht="13.5" customHeight="1">
      <c r="B30" s="213" t="s">
        <v>61</v>
      </c>
      <c r="C30" s="66">
        <v>265</v>
      </c>
      <c r="D30" s="24">
        <v>247</v>
      </c>
      <c r="E30" s="70">
        <v>57</v>
      </c>
      <c r="F30" s="24">
        <v>176</v>
      </c>
      <c r="G30" s="70">
        <v>5</v>
      </c>
      <c r="H30" s="24">
        <v>9</v>
      </c>
      <c r="I30" s="70">
        <v>17</v>
      </c>
      <c r="J30" s="25">
        <v>1</v>
      </c>
    </row>
    <row r="31" spans="2:10" ht="13.5" customHeight="1">
      <c r="B31" s="213"/>
      <c r="C31" s="17">
        <v>100</v>
      </c>
      <c r="D31" s="18">
        <v>93.20754716981132</v>
      </c>
      <c r="E31" s="65">
        <v>21.509433962264151</v>
      </c>
      <c r="F31" s="18">
        <v>66.415094339622641</v>
      </c>
      <c r="G31" s="65">
        <v>1.8867924528301887</v>
      </c>
      <c r="H31" s="18">
        <v>3.3962264150943398</v>
      </c>
      <c r="I31" s="65">
        <v>6.4150943396226419</v>
      </c>
      <c r="J31" s="19">
        <v>0.37735849056603776</v>
      </c>
    </row>
    <row r="32" spans="2:10" ht="13.5" customHeight="1">
      <c r="B32" s="213" t="s">
        <v>62</v>
      </c>
      <c r="C32" s="66">
        <v>293</v>
      </c>
      <c r="D32" s="24">
        <v>244</v>
      </c>
      <c r="E32" s="70">
        <v>92</v>
      </c>
      <c r="F32" s="24">
        <v>146</v>
      </c>
      <c r="G32" s="70" t="s">
        <v>307</v>
      </c>
      <c r="H32" s="24">
        <v>6</v>
      </c>
      <c r="I32" s="70">
        <v>44</v>
      </c>
      <c r="J32" s="25">
        <v>5</v>
      </c>
    </row>
    <row r="33" spans="2:10" ht="13.5" customHeight="1">
      <c r="B33" s="213"/>
      <c r="C33" s="17">
        <v>100</v>
      </c>
      <c r="D33" s="18">
        <v>83.276450511945384</v>
      </c>
      <c r="E33" s="65">
        <v>31.399317406143346</v>
      </c>
      <c r="F33" s="18">
        <v>49.829351535836174</v>
      </c>
      <c r="G33" s="69" t="s">
        <v>307</v>
      </c>
      <c r="H33" s="18">
        <v>2.0477815699658701</v>
      </c>
      <c r="I33" s="65">
        <v>15.017064846416384</v>
      </c>
      <c r="J33" s="19">
        <v>1.7064846416382253</v>
      </c>
    </row>
    <row r="34" spans="2:10" ht="13.5" customHeight="1">
      <c r="B34" s="213" t="s">
        <v>63</v>
      </c>
      <c r="C34" s="66">
        <v>308</v>
      </c>
      <c r="D34" s="24">
        <v>209</v>
      </c>
      <c r="E34" s="70">
        <v>90</v>
      </c>
      <c r="F34" s="24">
        <v>104</v>
      </c>
      <c r="G34" s="70" t="s">
        <v>307</v>
      </c>
      <c r="H34" s="24">
        <v>15</v>
      </c>
      <c r="I34" s="70">
        <v>97</v>
      </c>
      <c r="J34" s="25">
        <v>2</v>
      </c>
    </row>
    <row r="35" spans="2:10" ht="13.5" customHeight="1">
      <c r="B35" s="213"/>
      <c r="C35" s="17">
        <v>100</v>
      </c>
      <c r="D35" s="18">
        <v>67.857142857142861</v>
      </c>
      <c r="E35" s="65">
        <v>29.220779220779221</v>
      </c>
      <c r="F35" s="18">
        <v>33.766233766233768</v>
      </c>
      <c r="G35" s="69" t="s">
        <v>307</v>
      </c>
      <c r="H35" s="18">
        <v>4.8701298701298708</v>
      </c>
      <c r="I35" s="65">
        <v>31.493506493506494</v>
      </c>
      <c r="J35" s="19">
        <v>0.64935064935064934</v>
      </c>
    </row>
    <row r="36" spans="2:10" ht="13.5" customHeight="1">
      <c r="B36" s="213" t="s">
        <v>64</v>
      </c>
      <c r="C36" s="66">
        <v>398</v>
      </c>
      <c r="D36" s="24">
        <v>296</v>
      </c>
      <c r="E36" s="70">
        <v>111</v>
      </c>
      <c r="F36" s="24">
        <v>151</v>
      </c>
      <c r="G36" s="70">
        <v>5</v>
      </c>
      <c r="H36" s="24">
        <v>29</v>
      </c>
      <c r="I36" s="70">
        <v>101</v>
      </c>
      <c r="J36" s="25">
        <v>1</v>
      </c>
    </row>
    <row r="37" spans="2:10" ht="13.5" customHeight="1">
      <c r="B37" s="213"/>
      <c r="C37" s="17">
        <v>100</v>
      </c>
      <c r="D37" s="18">
        <v>74.371859296482413</v>
      </c>
      <c r="E37" s="65">
        <v>27.889447236180903</v>
      </c>
      <c r="F37" s="18">
        <v>37.939698492462313</v>
      </c>
      <c r="G37" s="65">
        <v>1.256281407035176</v>
      </c>
      <c r="H37" s="18">
        <v>7.2864321608040195</v>
      </c>
      <c r="I37" s="65">
        <v>25.376884422110553</v>
      </c>
      <c r="J37" s="19">
        <v>0.25125628140703515</v>
      </c>
    </row>
    <row r="38" spans="2:10" ht="13.5" customHeight="1">
      <c r="B38" s="213" t="s">
        <v>65</v>
      </c>
      <c r="C38" s="66">
        <v>536</v>
      </c>
      <c r="D38" s="24">
        <v>396</v>
      </c>
      <c r="E38" s="70">
        <v>136</v>
      </c>
      <c r="F38" s="24">
        <v>219</v>
      </c>
      <c r="G38" s="70">
        <v>13</v>
      </c>
      <c r="H38" s="24">
        <v>28</v>
      </c>
      <c r="I38" s="70">
        <v>133</v>
      </c>
      <c r="J38" s="25">
        <v>7</v>
      </c>
    </row>
    <row r="39" spans="2:10" ht="13.5" customHeight="1">
      <c r="B39" s="213"/>
      <c r="C39" s="17">
        <v>100</v>
      </c>
      <c r="D39" s="18">
        <v>73.880597014925371</v>
      </c>
      <c r="E39" s="65">
        <v>25.373134328358208</v>
      </c>
      <c r="F39" s="18">
        <v>40.85820895522388</v>
      </c>
      <c r="G39" s="65">
        <v>2.4253731343283582</v>
      </c>
      <c r="H39" s="18">
        <v>5.2238805970149249</v>
      </c>
      <c r="I39" s="65">
        <v>24.813432835820894</v>
      </c>
      <c r="J39" s="19">
        <v>1.3059701492537312</v>
      </c>
    </row>
    <row r="40" spans="2:10" ht="13.5" customHeight="1">
      <c r="B40" s="213" t="s">
        <v>66</v>
      </c>
      <c r="C40" s="108">
        <v>518</v>
      </c>
      <c r="D40" s="24">
        <v>409</v>
      </c>
      <c r="E40" s="70">
        <v>139</v>
      </c>
      <c r="F40" s="24">
        <v>235</v>
      </c>
      <c r="G40" s="70">
        <v>14</v>
      </c>
      <c r="H40" s="24">
        <v>21</v>
      </c>
      <c r="I40" s="70">
        <v>105</v>
      </c>
      <c r="J40" s="25">
        <v>4</v>
      </c>
    </row>
    <row r="41" spans="2:10" ht="13.5" customHeight="1">
      <c r="B41" s="213"/>
      <c r="C41" s="17">
        <v>100</v>
      </c>
      <c r="D41" s="18">
        <v>78.95752895752895</v>
      </c>
      <c r="E41" s="65">
        <v>26.833976833976834</v>
      </c>
      <c r="F41" s="18">
        <v>45.366795366795365</v>
      </c>
      <c r="G41" s="65">
        <v>2.7027027027027026</v>
      </c>
      <c r="H41" s="18">
        <v>4.0540540540540544</v>
      </c>
      <c r="I41" s="65">
        <v>20.27027027027027</v>
      </c>
      <c r="J41" s="19">
        <v>0.77220077220077221</v>
      </c>
    </row>
    <row r="42" spans="2:10" ht="13.5" customHeight="1">
      <c r="B42" s="213" t="s">
        <v>67</v>
      </c>
      <c r="C42" s="66">
        <v>452</v>
      </c>
      <c r="D42" s="24">
        <v>386</v>
      </c>
      <c r="E42" s="70">
        <v>131</v>
      </c>
      <c r="F42" s="24">
        <v>227</v>
      </c>
      <c r="G42" s="70">
        <v>9</v>
      </c>
      <c r="H42" s="24">
        <v>19</v>
      </c>
      <c r="I42" s="70">
        <v>61</v>
      </c>
      <c r="J42" s="25">
        <v>5</v>
      </c>
    </row>
    <row r="43" spans="2:10" ht="13.5" customHeight="1">
      <c r="B43" s="213"/>
      <c r="C43" s="17">
        <v>100</v>
      </c>
      <c r="D43" s="18">
        <v>85.398230088495581</v>
      </c>
      <c r="E43" s="65">
        <v>28.982300884955752</v>
      </c>
      <c r="F43" s="18">
        <v>50.221238938053091</v>
      </c>
      <c r="G43" s="65">
        <v>1.9911504424778761</v>
      </c>
      <c r="H43" s="18">
        <v>4.2035398230088497</v>
      </c>
      <c r="I43" s="65">
        <v>13.495575221238937</v>
      </c>
      <c r="J43" s="19">
        <v>1.1061946902654867</v>
      </c>
    </row>
    <row r="44" spans="2:10" ht="13.5" customHeight="1">
      <c r="B44" s="213" t="s">
        <v>68</v>
      </c>
      <c r="C44" s="66">
        <v>473</v>
      </c>
      <c r="D44" s="24">
        <v>426</v>
      </c>
      <c r="E44" s="70">
        <v>145</v>
      </c>
      <c r="F44" s="24">
        <v>250</v>
      </c>
      <c r="G44" s="70">
        <v>16</v>
      </c>
      <c r="H44" s="24">
        <v>15</v>
      </c>
      <c r="I44" s="70">
        <v>46</v>
      </c>
      <c r="J44" s="25">
        <v>1</v>
      </c>
    </row>
    <row r="45" spans="2:10" ht="13.5" customHeight="1">
      <c r="B45" s="213"/>
      <c r="C45" s="17">
        <v>100</v>
      </c>
      <c r="D45" s="18">
        <v>90.063424947145876</v>
      </c>
      <c r="E45" s="65">
        <v>30.655391120507396</v>
      </c>
      <c r="F45" s="18">
        <v>52.854122621564478</v>
      </c>
      <c r="G45" s="65">
        <v>3.382663847780127</v>
      </c>
      <c r="H45" s="18">
        <v>3.1712473572938689</v>
      </c>
      <c r="I45" s="65">
        <v>9.7251585623678647</v>
      </c>
      <c r="J45" s="19">
        <v>0.21141649048625794</v>
      </c>
    </row>
    <row r="46" spans="2:10" ht="13.5" customHeight="1">
      <c r="B46" s="213" t="s">
        <v>69</v>
      </c>
      <c r="C46" s="66">
        <v>228</v>
      </c>
      <c r="D46" s="24">
        <v>214</v>
      </c>
      <c r="E46" s="70">
        <v>65</v>
      </c>
      <c r="F46" s="24">
        <v>126</v>
      </c>
      <c r="G46" s="70">
        <v>13</v>
      </c>
      <c r="H46" s="24">
        <v>10</v>
      </c>
      <c r="I46" s="70">
        <v>12</v>
      </c>
      <c r="J46" s="25">
        <v>2</v>
      </c>
    </row>
    <row r="47" spans="2:10" ht="13.5" customHeight="1">
      <c r="B47" s="213"/>
      <c r="C47" s="17">
        <v>100</v>
      </c>
      <c r="D47" s="18">
        <v>93.859649122807014</v>
      </c>
      <c r="E47" s="65">
        <v>28.508771929824562</v>
      </c>
      <c r="F47" s="18">
        <v>55.26315789473685</v>
      </c>
      <c r="G47" s="65">
        <v>5.7017543859649118</v>
      </c>
      <c r="H47" s="18">
        <v>4.3859649122807012</v>
      </c>
      <c r="I47" s="65">
        <v>5.2631578947368416</v>
      </c>
      <c r="J47" s="19">
        <v>0.8771929824561403</v>
      </c>
    </row>
    <row r="48" spans="2:10">
      <c r="B48" s="213" t="s">
        <v>70</v>
      </c>
      <c r="C48" s="66">
        <v>21</v>
      </c>
      <c r="D48" s="21">
        <v>16</v>
      </c>
      <c r="E48" s="67">
        <v>4</v>
      </c>
      <c r="F48" s="21">
        <v>9</v>
      </c>
      <c r="G48" s="67">
        <v>1</v>
      </c>
      <c r="H48" s="21">
        <v>2</v>
      </c>
      <c r="I48" s="67" t="s">
        <v>307</v>
      </c>
      <c r="J48" s="22">
        <v>5</v>
      </c>
    </row>
    <row r="49" spans="2:10">
      <c r="B49" s="213"/>
      <c r="C49" s="17">
        <v>100</v>
      </c>
      <c r="D49" s="18">
        <v>76.19047619047619</v>
      </c>
      <c r="E49" s="65">
        <v>19.047619047619047</v>
      </c>
      <c r="F49" s="18">
        <v>42.857142857142854</v>
      </c>
      <c r="G49" s="65">
        <v>4.7619047619047619</v>
      </c>
      <c r="H49" s="18">
        <v>9.5238095238095237</v>
      </c>
      <c r="I49" s="69" t="s">
        <v>307</v>
      </c>
      <c r="J49" s="19">
        <v>23.809523809523807</v>
      </c>
    </row>
    <row r="50" spans="2:10">
      <c r="B50" s="213" t="s">
        <v>57</v>
      </c>
      <c r="C50" s="66">
        <v>3821</v>
      </c>
      <c r="D50" s="24">
        <v>3312</v>
      </c>
      <c r="E50" s="70">
        <v>1015</v>
      </c>
      <c r="F50" s="24">
        <v>2004</v>
      </c>
      <c r="G50" s="70">
        <v>78</v>
      </c>
      <c r="H50" s="24">
        <v>215</v>
      </c>
      <c r="I50" s="70">
        <v>481</v>
      </c>
      <c r="J50" s="25">
        <v>28</v>
      </c>
    </row>
    <row r="51" spans="2:10">
      <c r="B51" s="213"/>
      <c r="C51" s="17">
        <v>100</v>
      </c>
      <c r="D51" s="18">
        <v>86.678879874378438</v>
      </c>
      <c r="E51" s="65">
        <v>26.563726773096047</v>
      </c>
      <c r="F51" s="18">
        <v>52.447003402250722</v>
      </c>
      <c r="G51" s="65">
        <v>2.0413504318241298</v>
      </c>
      <c r="H51" s="18">
        <v>5.6267992672075371</v>
      </c>
      <c r="I51" s="65">
        <v>12.588327662915466</v>
      </c>
      <c r="J51" s="19">
        <v>0.73279246270609788</v>
      </c>
    </row>
    <row r="52" spans="2:10">
      <c r="B52" s="213" t="s">
        <v>61</v>
      </c>
      <c r="C52" s="66">
        <v>268</v>
      </c>
      <c r="D52" s="24">
        <v>249</v>
      </c>
      <c r="E52" s="70">
        <v>61</v>
      </c>
      <c r="F52" s="24">
        <v>176</v>
      </c>
      <c r="G52" s="70">
        <v>7</v>
      </c>
      <c r="H52" s="24">
        <v>5</v>
      </c>
      <c r="I52" s="70">
        <v>19</v>
      </c>
      <c r="J52" s="25" t="s">
        <v>307</v>
      </c>
    </row>
    <row r="53" spans="2:10">
      <c r="B53" s="213"/>
      <c r="C53" s="17">
        <v>100</v>
      </c>
      <c r="D53" s="18">
        <v>92.910447761194021</v>
      </c>
      <c r="E53" s="65">
        <v>22.761194029850746</v>
      </c>
      <c r="F53" s="18">
        <v>65.671641791044777</v>
      </c>
      <c r="G53" s="65">
        <v>2.6119402985074625</v>
      </c>
      <c r="H53" s="18">
        <v>1.8656716417910446</v>
      </c>
      <c r="I53" s="65">
        <v>7.08955223880597</v>
      </c>
      <c r="J53" s="109" t="s">
        <v>307</v>
      </c>
    </row>
    <row r="54" spans="2:10">
      <c r="B54" s="213" t="s">
        <v>62</v>
      </c>
      <c r="C54" s="66">
        <v>237</v>
      </c>
      <c r="D54" s="24">
        <v>196</v>
      </c>
      <c r="E54" s="70">
        <v>71</v>
      </c>
      <c r="F54" s="24">
        <v>119</v>
      </c>
      <c r="G54" s="70" t="s">
        <v>307</v>
      </c>
      <c r="H54" s="24">
        <v>6</v>
      </c>
      <c r="I54" s="70">
        <v>40</v>
      </c>
      <c r="J54" s="25">
        <v>1</v>
      </c>
    </row>
    <row r="55" spans="2:10">
      <c r="B55" s="213"/>
      <c r="C55" s="17">
        <v>100</v>
      </c>
      <c r="D55" s="18">
        <v>82.700421940928265</v>
      </c>
      <c r="E55" s="65">
        <v>29.957805907172997</v>
      </c>
      <c r="F55" s="18">
        <v>50.210970464135016</v>
      </c>
      <c r="G55" s="69" t="s">
        <v>307</v>
      </c>
      <c r="H55" s="18">
        <v>2.5316455696202533</v>
      </c>
      <c r="I55" s="65">
        <v>16.877637130801688</v>
      </c>
      <c r="J55" s="19">
        <v>0.42194092827004215</v>
      </c>
    </row>
    <row r="56" spans="2:10">
      <c r="B56" s="213" t="s">
        <v>63</v>
      </c>
      <c r="C56" s="66">
        <v>284</v>
      </c>
      <c r="D56" s="24">
        <v>237</v>
      </c>
      <c r="E56" s="70">
        <v>73</v>
      </c>
      <c r="F56" s="24">
        <v>136</v>
      </c>
      <c r="G56" s="70">
        <v>6</v>
      </c>
      <c r="H56" s="24">
        <v>22</v>
      </c>
      <c r="I56" s="70">
        <v>46</v>
      </c>
      <c r="J56" s="25">
        <v>1</v>
      </c>
    </row>
    <row r="57" spans="2:10">
      <c r="B57" s="213"/>
      <c r="C57" s="17">
        <v>100</v>
      </c>
      <c r="D57" s="18">
        <v>83.450704225352112</v>
      </c>
      <c r="E57" s="65">
        <v>25.704225352112676</v>
      </c>
      <c r="F57" s="18">
        <v>47.887323943661968</v>
      </c>
      <c r="G57" s="65">
        <v>2.112676056338028</v>
      </c>
      <c r="H57" s="18">
        <v>7.7464788732394361</v>
      </c>
      <c r="I57" s="65">
        <v>16.197183098591552</v>
      </c>
      <c r="J57" s="19">
        <v>0.35211267605633806</v>
      </c>
    </row>
    <row r="58" spans="2:10">
      <c r="B58" s="213" t="s">
        <v>64</v>
      </c>
      <c r="C58" s="66">
        <v>419</v>
      </c>
      <c r="D58" s="24">
        <v>359</v>
      </c>
      <c r="E58" s="70">
        <v>103</v>
      </c>
      <c r="F58" s="24">
        <v>228</v>
      </c>
      <c r="G58" s="70">
        <v>6</v>
      </c>
      <c r="H58" s="24">
        <v>22</v>
      </c>
      <c r="I58" s="70">
        <v>57</v>
      </c>
      <c r="J58" s="25">
        <v>3</v>
      </c>
    </row>
    <row r="59" spans="2:10">
      <c r="B59" s="213"/>
      <c r="C59" s="17">
        <v>100</v>
      </c>
      <c r="D59" s="18">
        <v>85.680190930787589</v>
      </c>
      <c r="E59" s="65">
        <v>24.582338902147971</v>
      </c>
      <c r="F59" s="18">
        <v>54.415274463007158</v>
      </c>
      <c r="G59" s="65">
        <v>1.431980906921241</v>
      </c>
      <c r="H59" s="18">
        <v>5.2505966587112169</v>
      </c>
      <c r="I59" s="65">
        <v>13.60381861575179</v>
      </c>
      <c r="J59" s="19">
        <v>0.71599045346062051</v>
      </c>
    </row>
    <row r="60" spans="2:10">
      <c r="B60" s="213" t="s">
        <v>65</v>
      </c>
      <c r="C60" s="66">
        <v>621</v>
      </c>
      <c r="D60" s="24">
        <v>529</v>
      </c>
      <c r="E60" s="70">
        <v>165</v>
      </c>
      <c r="F60" s="24">
        <v>298</v>
      </c>
      <c r="G60" s="70">
        <v>11</v>
      </c>
      <c r="H60" s="24">
        <v>55</v>
      </c>
      <c r="I60" s="70">
        <v>91</v>
      </c>
      <c r="J60" s="25">
        <v>1</v>
      </c>
    </row>
    <row r="61" spans="2:10">
      <c r="B61" s="213"/>
      <c r="C61" s="17">
        <v>100</v>
      </c>
      <c r="D61" s="18">
        <v>85.18518518518519</v>
      </c>
      <c r="E61" s="65">
        <v>26.570048309178745</v>
      </c>
      <c r="F61" s="18">
        <v>47.987117552334944</v>
      </c>
      <c r="G61" s="65">
        <v>1.7713365539452495</v>
      </c>
      <c r="H61" s="18">
        <v>8.8566827697262482</v>
      </c>
      <c r="I61" s="65">
        <v>14.653784219001611</v>
      </c>
      <c r="J61" s="19">
        <v>0.1610305958132045</v>
      </c>
    </row>
    <row r="62" spans="2:10">
      <c r="B62" s="213" t="s">
        <v>66</v>
      </c>
      <c r="C62" s="66">
        <v>586</v>
      </c>
      <c r="D62" s="24">
        <v>505</v>
      </c>
      <c r="E62" s="70">
        <v>144</v>
      </c>
      <c r="F62" s="24">
        <v>313</v>
      </c>
      <c r="G62" s="70">
        <v>8</v>
      </c>
      <c r="H62" s="24">
        <v>40</v>
      </c>
      <c r="I62" s="70">
        <v>74</v>
      </c>
      <c r="J62" s="25">
        <v>7</v>
      </c>
    </row>
    <row r="63" spans="2:10">
      <c r="B63" s="213"/>
      <c r="C63" s="17">
        <v>100</v>
      </c>
      <c r="D63" s="18">
        <v>86.177474402730383</v>
      </c>
      <c r="E63" s="65">
        <v>24.573378839590443</v>
      </c>
      <c r="F63" s="18">
        <v>53.412969283276446</v>
      </c>
      <c r="G63" s="65">
        <v>1.3651877133105803</v>
      </c>
      <c r="H63" s="18">
        <v>6.8259385665529013</v>
      </c>
      <c r="I63" s="65">
        <v>12.627986348122866</v>
      </c>
      <c r="J63" s="19">
        <v>1.1945392491467577</v>
      </c>
    </row>
    <row r="64" spans="2:10">
      <c r="B64" s="213" t="s">
        <v>67</v>
      </c>
      <c r="C64" s="66">
        <v>453</v>
      </c>
      <c r="D64" s="24">
        <v>387</v>
      </c>
      <c r="E64" s="70">
        <v>120</v>
      </c>
      <c r="F64" s="24">
        <v>239</v>
      </c>
      <c r="G64" s="70">
        <v>8</v>
      </c>
      <c r="H64" s="24">
        <v>20</v>
      </c>
      <c r="I64" s="70">
        <v>66</v>
      </c>
      <c r="J64" s="25" t="s">
        <v>307</v>
      </c>
    </row>
    <row r="65" spans="2:10">
      <c r="B65" s="213"/>
      <c r="C65" s="17">
        <v>100</v>
      </c>
      <c r="D65" s="18">
        <v>85.430463576158942</v>
      </c>
      <c r="E65" s="65">
        <v>26.490066225165563</v>
      </c>
      <c r="F65" s="18">
        <v>52.759381898454748</v>
      </c>
      <c r="G65" s="65">
        <v>1.7660044150110374</v>
      </c>
      <c r="H65" s="18">
        <v>4.4150110375275942</v>
      </c>
      <c r="I65" s="65">
        <v>14.569536423841059</v>
      </c>
      <c r="J65" s="109" t="s">
        <v>307</v>
      </c>
    </row>
    <row r="66" spans="2:10">
      <c r="B66" s="213" t="s">
        <v>68</v>
      </c>
      <c r="C66" s="66">
        <v>594</v>
      </c>
      <c r="D66" s="24">
        <v>528</v>
      </c>
      <c r="E66" s="70">
        <v>154</v>
      </c>
      <c r="F66" s="24">
        <v>324</v>
      </c>
      <c r="G66" s="70">
        <v>20</v>
      </c>
      <c r="H66" s="24">
        <v>30</v>
      </c>
      <c r="I66" s="70">
        <v>62</v>
      </c>
      <c r="J66" s="25">
        <v>4</v>
      </c>
    </row>
    <row r="67" spans="2:10">
      <c r="B67" s="213"/>
      <c r="C67" s="17">
        <v>100</v>
      </c>
      <c r="D67" s="18">
        <v>88.888888888888886</v>
      </c>
      <c r="E67" s="65">
        <v>25.925925925925924</v>
      </c>
      <c r="F67" s="18">
        <v>54.54545454545454</v>
      </c>
      <c r="G67" s="65">
        <v>3.3670033670033668</v>
      </c>
      <c r="H67" s="18">
        <v>5.0505050505050502</v>
      </c>
      <c r="I67" s="65">
        <v>10.437710437710438</v>
      </c>
      <c r="J67" s="19">
        <v>0.67340067340067333</v>
      </c>
    </row>
    <row r="68" spans="2:10">
      <c r="B68" s="213" t="s">
        <v>69</v>
      </c>
      <c r="C68" s="108">
        <v>324</v>
      </c>
      <c r="D68" s="24">
        <v>298</v>
      </c>
      <c r="E68" s="70">
        <v>112</v>
      </c>
      <c r="F68" s="24">
        <v>162</v>
      </c>
      <c r="G68" s="70">
        <v>12</v>
      </c>
      <c r="H68" s="24">
        <v>12</v>
      </c>
      <c r="I68" s="70">
        <v>23</v>
      </c>
      <c r="J68" s="25">
        <v>3</v>
      </c>
    </row>
    <row r="69" spans="2:10">
      <c r="B69" s="213"/>
      <c r="C69" s="17">
        <v>100</v>
      </c>
      <c r="D69" s="18">
        <v>91.975308641975303</v>
      </c>
      <c r="E69" s="65">
        <v>34.567901234567898</v>
      </c>
      <c r="F69" s="18">
        <v>50</v>
      </c>
      <c r="G69" s="65">
        <v>3.7037037037037033</v>
      </c>
      <c r="H69" s="18">
        <v>3.7037037037037033</v>
      </c>
      <c r="I69" s="65">
        <v>7.098765432098765</v>
      </c>
      <c r="J69" s="19">
        <v>0.92592592592592582</v>
      </c>
    </row>
    <row r="70" spans="2:10">
      <c r="B70" s="213" t="s">
        <v>70</v>
      </c>
      <c r="C70" s="66">
        <v>35</v>
      </c>
      <c r="D70" s="24">
        <v>24</v>
      </c>
      <c r="E70" s="70">
        <v>12</v>
      </c>
      <c r="F70" s="24">
        <v>9</v>
      </c>
      <c r="G70" s="70" t="s">
        <v>307</v>
      </c>
      <c r="H70" s="24">
        <v>3</v>
      </c>
      <c r="I70" s="70">
        <v>3</v>
      </c>
      <c r="J70" s="25">
        <v>8</v>
      </c>
    </row>
    <row r="71" spans="2:10">
      <c r="B71" s="213"/>
      <c r="C71" s="17">
        <v>100</v>
      </c>
      <c r="D71" s="18">
        <v>68.571428571428569</v>
      </c>
      <c r="E71" s="65">
        <v>34.285714285714285</v>
      </c>
      <c r="F71" s="18">
        <v>25.714285714285712</v>
      </c>
      <c r="G71" s="69" t="s">
        <v>307</v>
      </c>
      <c r="H71" s="18">
        <v>8.5714285714285712</v>
      </c>
      <c r="I71" s="65">
        <v>8.5714285714285712</v>
      </c>
      <c r="J71" s="19">
        <v>22.857142857142858</v>
      </c>
    </row>
    <row r="72" spans="2:10">
      <c r="B72" s="213" t="s">
        <v>58</v>
      </c>
      <c r="C72" s="66">
        <v>56</v>
      </c>
      <c r="D72" s="24">
        <v>35</v>
      </c>
      <c r="E72" s="70">
        <v>9</v>
      </c>
      <c r="F72" s="24">
        <v>23</v>
      </c>
      <c r="G72" s="70" t="s">
        <v>307</v>
      </c>
      <c r="H72" s="24">
        <v>3</v>
      </c>
      <c r="I72" s="70">
        <v>4</v>
      </c>
      <c r="J72" s="25">
        <v>17</v>
      </c>
    </row>
    <row r="73" spans="2:10">
      <c r="B73" s="213"/>
      <c r="C73" s="17">
        <v>100</v>
      </c>
      <c r="D73" s="18">
        <v>62.5</v>
      </c>
      <c r="E73" s="65">
        <v>16.071428571428573</v>
      </c>
      <c r="F73" s="18">
        <v>41.071428571428569</v>
      </c>
      <c r="G73" s="69" t="s">
        <v>307</v>
      </c>
      <c r="H73" s="18">
        <v>5.3571428571428568</v>
      </c>
      <c r="I73" s="65">
        <v>7.1428571428571423</v>
      </c>
      <c r="J73" s="19">
        <v>30.357142857142854</v>
      </c>
    </row>
    <row r="74" spans="2:10">
      <c r="B74" s="213" t="s">
        <v>71</v>
      </c>
      <c r="C74" s="108">
        <v>2105</v>
      </c>
      <c r="D74" s="24">
        <v>1887</v>
      </c>
      <c r="E74" s="70">
        <v>612</v>
      </c>
      <c r="F74" s="24">
        <v>1117</v>
      </c>
      <c r="G74" s="70">
        <v>69</v>
      </c>
      <c r="H74" s="24">
        <v>89</v>
      </c>
      <c r="I74" s="70">
        <v>208</v>
      </c>
      <c r="J74" s="25">
        <v>10</v>
      </c>
    </row>
    <row r="75" spans="2:10">
      <c r="B75" s="213"/>
      <c r="C75" s="17">
        <v>100</v>
      </c>
      <c r="D75" s="18">
        <v>89.643705463182897</v>
      </c>
      <c r="E75" s="65">
        <v>29.073634204275535</v>
      </c>
      <c r="F75" s="18">
        <v>53.064133016627082</v>
      </c>
      <c r="G75" s="65">
        <v>3.2779097387173399</v>
      </c>
      <c r="H75" s="18">
        <v>4.2280285035629452</v>
      </c>
      <c r="I75" s="65">
        <v>9.8812351543943002</v>
      </c>
      <c r="J75" s="19">
        <v>0.47505938242280288</v>
      </c>
    </row>
    <row r="76" spans="2:10">
      <c r="B76" s="213" t="s">
        <v>72</v>
      </c>
      <c r="C76" s="66">
        <v>947</v>
      </c>
      <c r="D76" s="24">
        <v>854</v>
      </c>
      <c r="E76" s="70">
        <v>285</v>
      </c>
      <c r="F76" s="24">
        <v>500</v>
      </c>
      <c r="G76" s="70">
        <v>33</v>
      </c>
      <c r="H76" s="24">
        <v>36</v>
      </c>
      <c r="I76" s="70">
        <v>90</v>
      </c>
      <c r="J76" s="25">
        <v>3</v>
      </c>
    </row>
    <row r="77" spans="2:10">
      <c r="B77" s="213"/>
      <c r="C77" s="17">
        <v>100</v>
      </c>
      <c r="D77" s="18">
        <v>90.179514255543822</v>
      </c>
      <c r="E77" s="65">
        <v>30.095036958817317</v>
      </c>
      <c r="F77" s="18">
        <v>52.798310454065465</v>
      </c>
      <c r="G77" s="65">
        <v>3.4846884899683213</v>
      </c>
      <c r="H77" s="18">
        <v>3.8014783526927136</v>
      </c>
      <c r="I77" s="65">
        <v>9.5036958817317849</v>
      </c>
      <c r="J77" s="19">
        <v>0.31678986272439286</v>
      </c>
    </row>
    <row r="78" spans="2:10">
      <c r="B78" s="213" t="s">
        <v>73</v>
      </c>
      <c r="C78" s="66">
        <v>1157</v>
      </c>
      <c r="D78" s="24">
        <v>1032</v>
      </c>
      <c r="E78" s="70">
        <v>327</v>
      </c>
      <c r="F78" s="24">
        <v>616</v>
      </c>
      <c r="G78" s="70">
        <v>36</v>
      </c>
      <c r="H78" s="24">
        <v>53</v>
      </c>
      <c r="I78" s="70">
        <v>118</v>
      </c>
      <c r="J78" s="25">
        <v>7</v>
      </c>
    </row>
    <row r="79" spans="2:10">
      <c r="B79" s="214"/>
      <c r="C79" s="27">
        <v>100</v>
      </c>
      <c r="D79" s="28">
        <v>89.196197061365595</v>
      </c>
      <c r="E79" s="71">
        <v>28.262748487467587</v>
      </c>
      <c r="F79" s="28">
        <v>53.241140881590319</v>
      </c>
      <c r="G79" s="71">
        <v>3.1114952463267067</v>
      </c>
      <c r="H79" s="28">
        <v>4.5808124459809854</v>
      </c>
      <c r="I79" s="71">
        <v>10.198789974070872</v>
      </c>
      <c r="J79" s="29">
        <v>0.60501296456352638</v>
      </c>
    </row>
    <row r="80" spans="2:10">
      <c r="C80" s="31"/>
      <c r="J80" s="62"/>
    </row>
    <row r="81" spans="4:10">
      <c r="D81" s="30"/>
      <c r="E81" s="30"/>
      <c r="F81" s="30"/>
      <c r="G81" s="30"/>
      <c r="H81" s="30"/>
      <c r="I81" s="30"/>
      <c r="J81" s="30"/>
    </row>
    <row r="82" spans="4:10">
      <c r="J82" s="62"/>
    </row>
    <row r="83" spans="4:10">
      <c r="J83" s="62"/>
    </row>
    <row r="84" spans="4:10">
      <c r="J84" s="62"/>
    </row>
    <row r="85" spans="4:10">
      <c r="J85" s="62"/>
    </row>
    <row r="86" spans="4:10">
      <c r="J86" s="62"/>
    </row>
    <row r="87" spans="4:10">
      <c r="J87" s="62"/>
    </row>
    <row r="88" spans="4:10">
      <c r="J88" s="62"/>
    </row>
    <row r="89" spans="4:10">
      <c r="J89" s="62"/>
    </row>
    <row r="90" spans="4:10">
      <c r="J90" s="62"/>
    </row>
    <row r="91" spans="4:10">
      <c r="J91" s="62"/>
    </row>
    <row r="92" spans="4:10">
      <c r="J92" s="62"/>
    </row>
    <row r="93" spans="4:10">
      <c r="J93" s="62"/>
    </row>
    <row r="94" spans="4:10">
      <c r="J94" s="62"/>
    </row>
    <row r="95" spans="4:10">
      <c r="J95" s="62"/>
    </row>
    <row r="96" spans="4:10">
      <c r="J96" s="62"/>
    </row>
    <row r="97" spans="10:10">
      <c r="J97" s="62"/>
    </row>
    <row r="98" spans="10:10">
      <c r="J98" s="62"/>
    </row>
    <row r="99" spans="10:10">
      <c r="J99" s="62"/>
    </row>
    <row r="100" spans="10:10">
      <c r="J100" s="62"/>
    </row>
    <row r="101" spans="10:10">
      <c r="J101" s="62"/>
    </row>
    <row r="102" spans="10:10">
      <c r="J102" s="62"/>
    </row>
    <row r="103" spans="10:10">
      <c r="J103" s="62"/>
    </row>
    <row r="104" spans="10:10">
      <c r="J104" s="62"/>
    </row>
    <row r="105" spans="10:10">
      <c r="J105" s="62"/>
    </row>
    <row r="106" spans="10:10">
      <c r="J106" s="62"/>
    </row>
    <row r="107" spans="10:10">
      <c r="J107" s="62"/>
    </row>
    <row r="108" spans="10:10">
      <c r="J108" s="62"/>
    </row>
    <row r="109" spans="10:10">
      <c r="J109" s="62"/>
    </row>
    <row r="110" spans="10:10">
      <c r="J110" s="62"/>
    </row>
    <row r="111" spans="10:10">
      <c r="J111" s="62"/>
    </row>
    <row r="112" spans="10:10">
      <c r="J112" s="62"/>
    </row>
    <row r="113" spans="10:10">
      <c r="J113" s="62"/>
    </row>
    <row r="114" spans="10:10">
      <c r="J114" s="62"/>
    </row>
    <row r="115" spans="10:10">
      <c r="J115" s="62"/>
    </row>
  </sheetData>
  <mergeCells count="46">
    <mergeCell ref="B78:B79"/>
    <mergeCell ref="B66:B67"/>
    <mergeCell ref="B68:B69"/>
    <mergeCell ref="B74:B75"/>
    <mergeCell ref="B76:B77"/>
    <mergeCell ref="B70:B71"/>
    <mergeCell ref="B72:B73"/>
    <mergeCell ref="B62:B63"/>
    <mergeCell ref="B64:B65"/>
    <mergeCell ref="B44:B45"/>
    <mergeCell ref="B46:B47"/>
    <mergeCell ref="B48:B49"/>
    <mergeCell ref="B54:B55"/>
    <mergeCell ref="B56:B57"/>
    <mergeCell ref="B58:B59"/>
    <mergeCell ref="B50:B51"/>
    <mergeCell ref="B52:B53"/>
    <mergeCell ref="B60:B61"/>
    <mergeCell ref="B34:B35"/>
    <mergeCell ref="B36:B37"/>
    <mergeCell ref="B38:B39"/>
    <mergeCell ref="B40:B41"/>
    <mergeCell ref="B42:B43"/>
    <mergeCell ref="I3:I5"/>
    <mergeCell ref="J3:J5"/>
    <mergeCell ref="B26:B27"/>
    <mergeCell ref="B24:B25"/>
    <mergeCell ref="B14:B15"/>
    <mergeCell ref="B16:B17"/>
    <mergeCell ref="B18:B19"/>
    <mergeCell ref="B12:B13"/>
    <mergeCell ref="C3:C5"/>
    <mergeCell ref="B20:B21"/>
    <mergeCell ref="B22:B23"/>
    <mergeCell ref="E3:E5"/>
    <mergeCell ref="F3:F5"/>
    <mergeCell ref="G3:G5"/>
    <mergeCell ref="H3:H5"/>
    <mergeCell ref="B30:B31"/>
    <mergeCell ref="B32:B33"/>
    <mergeCell ref="B2:B5"/>
    <mergeCell ref="B10:B11"/>
    <mergeCell ref="D3:D5"/>
    <mergeCell ref="B6:B7"/>
    <mergeCell ref="B8:B9"/>
    <mergeCell ref="B28:B29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8"/>
  <dimension ref="A1:J117"/>
  <sheetViews>
    <sheetView zoomScaleNormal="100" workbookViewId="0"/>
  </sheetViews>
  <sheetFormatPr defaultColWidth="9" defaultRowHeight="12"/>
  <cols>
    <col min="1" max="1" width="0.44140625" style="1" customWidth="1"/>
    <col min="2" max="2" width="25.33203125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32" t="s">
        <v>6</v>
      </c>
      <c r="C1" s="32"/>
      <c r="D1" s="32"/>
      <c r="E1" s="32"/>
      <c r="F1" s="32"/>
      <c r="G1" s="32"/>
      <c r="H1" s="32"/>
      <c r="I1" s="32"/>
      <c r="J1" s="32"/>
    </row>
    <row r="2" spans="1:10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0" s="13" customFormat="1" ht="12" customHeight="1">
      <c r="A3" s="61"/>
      <c r="B3" s="222"/>
      <c r="C3" s="239" t="s">
        <v>141</v>
      </c>
      <c r="D3" s="217" t="s">
        <v>107</v>
      </c>
      <c r="E3" s="217" t="s">
        <v>420</v>
      </c>
      <c r="F3" s="217" t="s">
        <v>421</v>
      </c>
      <c r="G3" s="217" t="s">
        <v>422</v>
      </c>
      <c r="H3" s="217" t="s">
        <v>176</v>
      </c>
      <c r="I3" s="257" t="s">
        <v>109</v>
      </c>
      <c r="J3" s="255" t="s">
        <v>55</v>
      </c>
    </row>
    <row r="4" spans="1:10" s="13" customFormat="1" ht="12" customHeight="1">
      <c r="A4" s="61"/>
      <c r="B4" s="222"/>
      <c r="C4" s="239"/>
      <c r="D4" s="217"/>
      <c r="E4" s="217"/>
      <c r="F4" s="217"/>
      <c r="G4" s="217"/>
      <c r="H4" s="217"/>
      <c r="I4" s="257"/>
      <c r="J4" s="255"/>
    </row>
    <row r="5" spans="1:10" ht="67.5" customHeight="1">
      <c r="A5" s="62"/>
      <c r="B5" s="223"/>
      <c r="C5" s="240"/>
      <c r="D5" s="218"/>
      <c r="E5" s="218"/>
      <c r="F5" s="218"/>
      <c r="G5" s="218"/>
      <c r="H5" s="218"/>
      <c r="I5" s="258"/>
      <c r="J5" s="256"/>
    </row>
    <row r="6" spans="1:10" ht="13.5" customHeight="1">
      <c r="B6" s="219" t="s">
        <v>60</v>
      </c>
      <c r="C6" s="63">
        <v>7369</v>
      </c>
      <c r="D6" s="15">
        <v>6190</v>
      </c>
      <c r="E6" s="64">
        <v>1994</v>
      </c>
      <c r="F6" s="15">
        <v>3670</v>
      </c>
      <c r="G6" s="64">
        <v>154</v>
      </c>
      <c r="H6" s="15">
        <v>372</v>
      </c>
      <c r="I6" s="64">
        <v>1101</v>
      </c>
      <c r="J6" s="16">
        <v>78</v>
      </c>
    </row>
    <row r="7" spans="1:10" ht="13.5" customHeight="1">
      <c r="B7" s="213"/>
      <c r="C7" s="17">
        <v>100</v>
      </c>
      <c r="D7" s="18">
        <v>84.000542814493144</v>
      </c>
      <c r="E7" s="65">
        <v>27.059302483376307</v>
      </c>
      <c r="F7" s="18">
        <v>49.803229746234223</v>
      </c>
      <c r="G7" s="65">
        <v>2.0898357986158231</v>
      </c>
      <c r="H7" s="18">
        <v>5.0481747862667934</v>
      </c>
      <c r="I7" s="65">
        <v>14.940968923870269</v>
      </c>
      <c r="J7" s="19">
        <v>1.0584882616365856</v>
      </c>
    </row>
    <row r="8" spans="1:10" ht="13.5" customHeight="1">
      <c r="B8" s="213" t="s">
        <v>165</v>
      </c>
      <c r="C8" s="66">
        <v>1936</v>
      </c>
      <c r="D8" s="21">
        <v>1571</v>
      </c>
      <c r="E8" s="67">
        <v>525</v>
      </c>
      <c r="F8" s="21">
        <v>916</v>
      </c>
      <c r="G8" s="67">
        <v>29</v>
      </c>
      <c r="H8" s="21">
        <v>101</v>
      </c>
      <c r="I8" s="67">
        <v>353</v>
      </c>
      <c r="J8" s="22">
        <v>12</v>
      </c>
    </row>
    <row r="9" spans="1:10" ht="13.5" customHeight="1">
      <c r="B9" s="213"/>
      <c r="C9" s="17">
        <v>100</v>
      </c>
      <c r="D9" s="18">
        <v>81.146694214876035</v>
      </c>
      <c r="E9" s="65">
        <v>27.117768595041326</v>
      </c>
      <c r="F9" s="18">
        <v>47.314049586776861</v>
      </c>
      <c r="G9" s="65">
        <v>1.4979338842975207</v>
      </c>
      <c r="H9" s="18">
        <v>5.2169421487603307</v>
      </c>
      <c r="I9" s="65">
        <v>18.233471074380166</v>
      </c>
      <c r="J9" s="19">
        <v>0.6198347107438017</v>
      </c>
    </row>
    <row r="10" spans="1:10" ht="13.5" customHeight="1">
      <c r="B10" s="213" t="s">
        <v>269</v>
      </c>
      <c r="C10" s="66">
        <v>1643</v>
      </c>
      <c r="D10" s="24">
        <v>1335</v>
      </c>
      <c r="E10" s="70">
        <v>447</v>
      </c>
      <c r="F10" s="24">
        <v>773</v>
      </c>
      <c r="G10" s="70">
        <v>25</v>
      </c>
      <c r="H10" s="24">
        <v>90</v>
      </c>
      <c r="I10" s="70">
        <v>298</v>
      </c>
      <c r="J10" s="25">
        <v>10</v>
      </c>
    </row>
    <row r="11" spans="1:10" ht="13.5" customHeight="1">
      <c r="B11" s="213"/>
      <c r="C11" s="17">
        <v>100</v>
      </c>
      <c r="D11" s="18">
        <v>81.253804017042</v>
      </c>
      <c r="E11" s="65">
        <v>27.206329884357881</v>
      </c>
      <c r="F11" s="18">
        <v>47.048082775410833</v>
      </c>
      <c r="G11" s="65">
        <v>1.5216068167985393</v>
      </c>
      <c r="H11" s="18">
        <v>5.4777845404747412</v>
      </c>
      <c r="I11" s="65">
        <v>18.137553256238586</v>
      </c>
      <c r="J11" s="19">
        <v>0.60864272671941566</v>
      </c>
    </row>
    <row r="12" spans="1:10" ht="13.5" customHeight="1">
      <c r="B12" s="213" t="s">
        <v>234</v>
      </c>
      <c r="C12" s="66">
        <v>293</v>
      </c>
      <c r="D12" s="24">
        <v>236</v>
      </c>
      <c r="E12" s="70">
        <v>78</v>
      </c>
      <c r="F12" s="24">
        <v>143</v>
      </c>
      <c r="G12" s="70">
        <v>4</v>
      </c>
      <c r="H12" s="24">
        <v>11</v>
      </c>
      <c r="I12" s="70">
        <v>55</v>
      </c>
      <c r="J12" s="25">
        <v>2</v>
      </c>
    </row>
    <row r="13" spans="1:10" ht="13.5" customHeight="1">
      <c r="B13" s="213"/>
      <c r="C13" s="17">
        <v>100</v>
      </c>
      <c r="D13" s="18">
        <v>80.546075085324233</v>
      </c>
      <c r="E13" s="65">
        <v>26.621160409556317</v>
      </c>
      <c r="F13" s="18">
        <v>48.805460750853243</v>
      </c>
      <c r="G13" s="65">
        <v>1.3651877133105803</v>
      </c>
      <c r="H13" s="18">
        <v>3.7542662116040959</v>
      </c>
      <c r="I13" s="65">
        <v>18.771331058020476</v>
      </c>
      <c r="J13" s="19">
        <v>0.68259385665529015</v>
      </c>
    </row>
    <row r="14" spans="1:10" ht="13.5" customHeight="1">
      <c r="B14" s="213" t="s">
        <v>166</v>
      </c>
      <c r="C14" s="66">
        <v>5123</v>
      </c>
      <c r="D14" s="24">
        <v>4370</v>
      </c>
      <c r="E14" s="70">
        <v>1384</v>
      </c>
      <c r="F14" s="24">
        <v>2616</v>
      </c>
      <c r="G14" s="70">
        <v>114</v>
      </c>
      <c r="H14" s="24">
        <v>256</v>
      </c>
      <c r="I14" s="70">
        <v>710</v>
      </c>
      <c r="J14" s="25">
        <v>43</v>
      </c>
    </row>
    <row r="15" spans="1:10" ht="13.5" customHeight="1">
      <c r="B15" s="213"/>
      <c r="C15" s="17">
        <v>100</v>
      </c>
      <c r="D15" s="18">
        <v>85.301581104821395</v>
      </c>
      <c r="E15" s="65">
        <v>27.01542065196174</v>
      </c>
      <c r="F15" s="18">
        <v>51.063829787234042</v>
      </c>
      <c r="G15" s="65">
        <v>2.2252586375170798</v>
      </c>
      <c r="H15" s="18">
        <v>4.9970720281085308</v>
      </c>
      <c r="I15" s="65">
        <v>13.859066952957253</v>
      </c>
      <c r="J15" s="19">
        <v>0.83935194222135479</v>
      </c>
    </row>
    <row r="16" spans="1:10" ht="13.5" customHeight="1">
      <c r="B16" s="213" t="s">
        <v>169</v>
      </c>
      <c r="C16" s="66">
        <v>1070</v>
      </c>
      <c r="D16" s="24">
        <v>894</v>
      </c>
      <c r="E16" s="70">
        <v>298</v>
      </c>
      <c r="F16" s="24">
        <v>516</v>
      </c>
      <c r="G16" s="70">
        <v>21</v>
      </c>
      <c r="H16" s="24">
        <v>59</v>
      </c>
      <c r="I16" s="70">
        <v>166</v>
      </c>
      <c r="J16" s="25">
        <v>10</v>
      </c>
    </row>
    <row r="17" spans="2:10" ht="13.5" customHeight="1">
      <c r="B17" s="213"/>
      <c r="C17" s="17">
        <v>100</v>
      </c>
      <c r="D17" s="18">
        <v>83.55140186915888</v>
      </c>
      <c r="E17" s="65">
        <v>27.850467289719628</v>
      </c>
      <c r="F17" s="18">
        <v>48.22429906542056</v>
      </c>
      <c r="G17" s="65">
        <v>1.9626168224299065</v>
      </c>
      <c r="H17" s="18">
        <v>5.5140186915887854</v>
      </c>
      <c r="I17" s="65">
        <v>15.514018691588785</v>
      </c>
      <c r="J17" s="19">
        <v>0.93457943925233633</v>
      </c>
    </row>
    <row r="18" spans="2:10" ht="13.5" customHeight="1">
      <c r="B18" s="213" t="s">
        <v>170</v>
      </c>
      <c r="C18" s="66">
        <v>2523</v>
      </c>
      <c r="D18" s="21">
        <v>2094</v>
      </c>
      <c r="E18" s="67">
        <v>642</v>
      </c>
      <c r="F18" s="21">
        <v>1282</v>
      </c>
      <c r="G18" s="67">
        <v>41</v>
      </c>
      <c r="H18" s="21">
        <v>129</v>
      </c>
      <c r="I18" s="67">
        <v>405</v>
      </c>
      <c r="J18" s="22">
        <v>24</v>
      </c>
    </row>
    <row r="19" spans="2:10" ht="13.5" customHeight="1">
      <c r="B19" s="213"/>
      <c r="C19" s="17">
        <v>100</v>
      </c>
      <c r="D19" s="18">
        <v>82.996432818073714</v>
      </c>
      <c r="E19" s="65">
        <v>25.44589774078478</v>
      </c>
      <c r="F19" s="18">
        <v>50.812524772096715</v>
      </c>
      <c r="G19" s="65">
        <v>1.6250495441934205</v>
      </c>
      <c r="H19" s="18">
        <v>5.1129607609988108</v>
      </c>
      <c r="I19" s="65">
        <v>16.052318668252081</v>
      </c>
      <c r="J19" s="19">
        <v>0.95124851367419727</v>
      </c>
    </row>
    <row r="20" spans="2:10" ht="13.5" customHeight="1">
      <c r="B20" s="213" t="s">
        <v>235</v>
      </c>
      <c r="C20" s="66">
        <v>509</v>
      </c>
      <c r="D20" s="24">
        <v>446</v>
      </c>
      <c r="E20" s="70">
        <v>140</v>
      </c>
      <c r="F20" s="24">
        <v>266</v>
      </c>
      <c r="G20" s="70">
        <v>10</v>
      </c>
      <c r="H20" s="24">
        <v>30</v>
      </c>
      <c r="I20" s="70">
        <v>61</v>
      </c>
      <c r="J20" s="25">
        <v>2</v>
      </c>
    </row>
    <row r="21" spans="2:10" ht="13.5" customHeight="1">
      <c r="B21" s="213"/>
      <c r="C21" s="17">
        <v>100</v>
      </c>
      <c r="D21" s="18">
        <v>87.622789783889971</v>
      </c>
      <c r="E21" s="65">
        <v>27.504911591355601</v>
      </c>
      <c r="F21" s="18">
        <v>52.259332023575631</v>
      </c>
      <c r="G21" s="65">
        <v>1.9646365422396856</v>
      </c>
      <c r="H21" s="18">
        <v>5.8939096267190569</v>
      </c>
      <c r="I21" s="65">
        <v>11.984282907662083</v>
      </c>
      <c r="J21" s="19">
        <v>0.39292730844793711</v>
      </c>
    </row>
    <row r="22" spans="2:10" ht="13.5" customHeight="1">
      <c r="B22" s="213" t="s">
        <v>236</v>
      </c>
      <c r="C22" s="66">
        <v>1</v>
      </c>
      <c r="D22" s="24">
        <v>1</v>
      </c>
      <c r="E22" s="70" t="s">
        <v>307</v>
      </c>
      <c r="F22" s="24">
        <v>1</v>
      </c>
      <c r="G22" s="70" t="s">
        <v>307</v>
      </c>
      <c r="H22" s="24" t="s">
        <v>307</v>
      </c>
      <c r="I22" s="70" t="s">
        <v>307</v>
      </c>
      <c r="J22" s="25" t="s">
        <v>307</v>
      </c>
    </row>
    <row r="23" spans="2:10" ht="13.5" customHeight="1">
      <c r="B23" s="213"/>
      <c r="C23" s="17">
        <v>100</v>
      </c>
      <c r="D23" s="18">
        <v>100</v>
      </c>
      <c r="E23" s="69" t="s">
        <v>307</v>
      </c>
      <c r="F23" s="18">
        <v>100</v>
      </c>
      <c r="G23" s="69" t="s">
        <v>307</v>
      </c>
      <c r="H23" s="68" t="s">
        <v>307</v>
      </c>
      <c r="I23" s="69" t="s">
        <v>307</v>
      </c>
      <c r="J23" s="109" t="s">
        <v>307</v>
      </c>
    </row>
    <row r="24" spans="2:10" ht="13.5" customHeight="1">
      <c r="B24" s="213" t="s">
        <v>237</v>
      </c>
      <c r="C24" s="66">
        <v>1020</v>
      </c>
      <c r="D24" s="24">
        <v>935</v>
      </c>
      <c r="E24" s="70">
        <v>304</v>
      </c>
      <c r="F24" s="24">
        <v>551</v>
      </c>
      <c r="G24" s="70">
        <v>42</v>
      </c>
      <c r="H24" s="24">
        <v>38</v>
      </c>
      <c r="I24" s="70">
        <v>78</v>
      </c>
      <c r="J24" s="25">
        <v>7</v>
      </c>
    </row>
    <row r="25" spans="2:10" ht="13.5" customHeight="1">
      <c r="B25" s="213"/>
      <c r="C25" s="17">
        <v>100</v>
      </c>
      <c r="D25" s="18">
        <v>91.666666666666657</v>
      </c>
      <c r="E25" s="65">
        <v>29.803921568627452</v>
      </c>
      <c r="F25" s="18">
        <v>54.019607843137251</v>
      </c>
      <c r="G25" s="65">
        <v>4.117647058823529</v>
      </c>
      <c r="H25" s="18">
        <v>3.7254901960784315</v>
      </c>
      <c r="I25" s="65">
        <v>7.6470588235294121</v>
      </c>
      <c r="J25" s="19">
        <v>0.68627450980392157</v>
      </c>
    </row>
    <row r="26" spans="2:10" ht="13.5" customHeight="1">
      <c r="B26" s="213" t="s">
        <v>116</v>
      </c>
      <c r="C26" s="66">
        <v>164</v>
      </c>
      <c r="D26" s="24">
        <v>145</v>
      </c>
      <c r="E26" s="70">
        <v>49</v>
      </c>
      <c r="F26" s="24">
        <v>79</v>
      </c>
      <c r="G26" s="70">
        <v>10</v>
      </c>
      <c r="H26" s="24">
        <v>7</v>
      </c>
      <c r="I26" s="70">
        <v>18</v>
      </c>
      <c r="J26" s="25">
        <v>1</v>
      </c>
    </row>
    <row r="27" spans="2:10" ht="13.5" customHeight="1">
      <c r="B27" s="213"/>
      <c r="C27" s="17">
        <v>100</v>
      </c>
      <c r="D27" s="18">
        <v>88.41463414634147</v>
      </c>
      <c r="E27" s="65">
        <v>29.878048780487802</v>
      </c>
      <c r="F27" s="18">
        <v>48.170731707317074</v>
      </c>
      <c r="G27" s="65">
        <v>6.0975609756097562</v>
      </c>
      <c r="H27" s="18">
        <v>4.2682926829268295</v>
      </c>
      <c r="I27" s="65">
        <v>10.975609756097562</v>
      </c>
      <c r="J27" s="19">
        <v>0.6097560975609756</v>
      </c>
    </row>
    <row r="28" spans="2:10">
      <c r="B28" s="213" t="s">
        <v>167</v>
      </c>
      <c r="C28" s="66">
        <v>146</v>
      </c>
      <c r="D28" s="24">
        <v>104</v>
      </c>
      <c r="E28" s="70">
        <v>36</v>
      </c>
      <c r="F28" s="24">
        <v>59</v>
      </c>
      <c r="G28" s="70">
        <v>1</v>
      </c>
      <c r="H28" s="24">
        <v>8</v>
      </c>
      <c r="I28" s="70">
        <v>20</v>
      </c>
      <c r="J28" s="25">
        <v>22</v>
      </c>
    </row>
    <row r="29" spans="2:10">
      <c r="B29" s="214"/>
      <c r="C29" s="27">
        <v>100</v>
      </c>
      <c r="D29" s="28">
        <v>71.232876712328761</v>
      </c>
      <c r="E29" s="71">
        <v>24.657534246575342</v>
      </c>
      <c r="F29" s="28">
        <v>40.410958904109592</v>
      </c>
      <c r="G29" s="71">
        <v>0.68493150684931503</v>
      </c>
      <c r="H29" s="28">
        <v>5.4794520547945202</v>
      </c>
      <c r="I29" s="71">
        <v>13.698630136986301</v>
      </c>
      <c r="J29" s="29">
        <v>15.068493150684931</v>
      </c>
    </row>
    <row r="30" spans="2:10">
      <c r="C30" s="31"/>
      <c r="J30" s="62"/>
    </row>
    <row r="31" spans="2:10">
      <c r="D31" s="30"/>
      <c r="E31" s="30"/>
      <c r="F31" s="30"/>
      <c r="G31" s="30"/>
      <c r="H31" s="30"/>
      <c r="I31" s="30"/>
      <c r="J31" s="30"/>
    </row>
    <row r="32" spans="2:10">
      <c r="J32" s="62"/>
    </row>
    <row r="33" spans="10:10">
      <c r="J33" s="62"/>
    </row>
    <row r="34" spans="10:10">
      <c r="J34" s="62"/>
    </row>
    <row r="35" spans="10:10">
      <c r="J35" s="62"/>
    </row>
    <row r="36" spans="10:10">
      <c r="J36" s="62"/>
    </row>
    <row r="37" spans="10:10">
      <c r="J37" s="62"/>
    </row>
    <row r="38" spans="10:10">
      <c r="J38" s="62"/>
    </row>
    <row r="39" spans="10:10">
      <c r="J39" s="62"/>
    </row>
    <row r="40" spans="10:10">
      <c r="J40" s="62"/>
    </row>
    <row r="41" spans="10:10">
      <c r="J41" s="62"/>
    </row>
    <row r="42" spans="10:10">
      <c r="J42" s="62"/>
    </row>
    <row r="43" spans="10:10">
      <c r="J43" s="62"/>
    </row>
    <row r="44" spans="10:10">
      <c r="J44" s="62"/>
    </row>
    <row r="45" spans="10:10">
      <c r="J45" s="62"/>
    </row>
    <row r="46" spans="10:10">
      <c r="J46" s="62"/>
    </row>
    <row r="47" spans="10:10">
      <c r="J47" s="62"/>
    </row>
    <row r="48" spans="10:10">
      <c r="J48" s="62"/>
    </row>
    <row r="49" spans="10:10">
      <c r="J49" s="62"/>
    </row>
    <row r="50" spans="10:10">
      <c r="J50" s="62"/>
    </row>
    <row r="51" spans="10:10">
      <c r="J51" s="62"/>
    </row>
    <row r="52" spans="10:10">
      <c r="J52" s="62"/>
    </row>
    <row r="53" spans="10:10">
      <c r="J53" s="62"/>
    </row>
    <row r="54" spans="10:10">
      <c r="J54" s="62"/>
    </row>
    <row r="55" spans="10:10">
      <c r="J55" s="62"/>
    </row>
    <row r="56" spans="10:10">
      <c r="J56" s="62"/>
    </row>
    <row r="57" spans="10:10">
      <c r="J57" s="62"/>
    </row>
    <row r="58" spans="10:10">
      <c r="J58" s="62"/>
    </row>
    <row r="59" spans="10:10">
      <c r="J59" s="62"/>
    </row>
    <row r="60" spans="10:10">
      <c r="J60" s="62"/>
    </row>
    <row r="61" spans="10:10">
      <c r="J61" s="62"/>
    </row>
    <row r="62" spans="10:10">
      <c r="J62" s="62"/>
    </row>
    <row r="63" spans="10:10">
      <c r="J63" s="62"/>
    </row>
    <row r="64" spans="10:1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81" spans="10:10">
      <c r="J81" s="62"/>
    </row>
    <row r="82" spans="10:10">
      <c r="J82" s="62"/>
    </row>
    <row r="83" spans="10:10">
      <c r="J83" s="62"/>
    </row>
    <row r="84" spans="10:10">
      <c r="J84" s="62"/>
    </row>
    <row r="85" spans="10:10">
      <c r="J85" s="62"/>
    </row>
    <row r="86" spans="10:10">
      <c r="J86" s="62"/>
    </row>
    <row r="87" spans="10:10">
      <c r="J87" s="62"/>
    </row>
    <row r="88" spans="10:10">
      <c r="J88" s="62"/>
    </row>
    <row r="89" spans="10:10">
      <c r="J89" s="62"/>
    </row>
    <row r="90" spans="10:10">
      <c r="J90" s="62"/>
    </row>
    <row r="91" spans="10:10">
      <c r="J91" s="62"/>
    </row>
    <row r="92" spans="10:10">
      <c r="J92" s="62"/>
    </row>
    <row r="93" spans="10:10">
      <c r="J93" s="62"/>
    </row>
    <row r="94" spans="10:10">
      <c r="J94" s="62"/>
    </row>
    <row r="95" spans="10:10">
      <c r="J95" s="62"/>
    </row>
    <row r="96" spans="10:10">
      <c r="J96" s="62"/>
    </row>
    <row r="97" spans="10:10">
      <c r="J97" s="62"/>
    </row>
    <row r="98" spans="10:10">
      <c r="J98" s="62"/>
    </row>
    <row r="99" spans="10:10">
      <c r="J99" s="62"/>
    </row>
    <row r="100" spans="10:10">
      <c r="J100" s="62"/>
    </row>
    <row r="101" spans="10:10">
      <c r="J101" s="62"/>
    </row>
    <row r="102" spans="10:10">
      <c r="J102" s="62"/>
    </row>
    <row r="103" spans="10:10">
      <c r="J103" s="62"/>
    </row>
    <row r="104" spans="10:10">
      <c r="J104" s="62"/>
    </row>
    <row r="105" spans="10:10">
      <c r="J105" s="62"/>
    </row>
    <row r="106" spans="10:10">
      <c r="J106" s="62"/>
    </row>
    <row r="107" spans="10:10">
      <c r="J107" s="62"/>
    </row>
    <row r="108" spans="10:10">
      <c r="J108" s="62"/>
    </row>
    <row r="109" spans="10:10">
      <c r="J109" s="62"/>
    </row>
    <row r="110" spans="10:10">
      <c r="J110" s="62"/>
    </row>
    <row r="111" spans="10:10">
      <c r="J111" s="62"/>
    </row>
    <row r="112" spans="10:10">
      <c r="J112" s="62"/>
    </row>
    <row r="113" spans="10:10">
      <c r="J113" s="62"/>
    </row>
    <row r="114" spans="10:10">
      <c r="J114" s="62"/>
    </row>
    <row r="115" spans="10:10">
      <c r="J115" s="62"/>
    </row>
    <row r="116" spans="10:10">
      <c r="J116" s="62"/>
    </row>
    <row r="117" spans="10:10">
      <c r="J117" s="62"/>
    </row>
  </sheetData>
  <mergeCells count="21">
    <mergeCell ref="B28:B29"/>
    <mergeCell ref="B2:B5"/>
    <mergeCell ref="B14:B15"/>
    <mergeCell ref="D3:D5"/>
    <mergeCell ref="B16:B17"/>
    <mergeCell ref="B24:B25"/>
    <mergeCell ref="B26:B27"/>
    <mergeCell ref="B20:B21"/>
    <mergeCell ref="B22:B23"/>
    <mergeCell ref="I3:I5"/>
    <mergeCell ref="J3:J5"/>
    <mergeCell ref="B18:B19"/>
    <mergeCell ref="C3:C5"/>
    <mergeCell ref="B10:B11"/>
    <mergeCell ref="B12:B13"/>
    <mergeCell ref="B6:B7"/>
    <mergeCell ref="B8:B9"/>
    <mergeCell ref="E3:E5"/>
    <mergeCell ref="F3:F5"/>
    <mergeCell ref="G3:G5"/>
    <mergeCell ref="H3:H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/>
  <dimension ref="A1:L129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32" t="s">
        <v>5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12"/>
    </row>
    <row r="3" spans="1:12" s="13" customFormat="1" ht="12" customHeight="1">
      <c r="A3" s="61"/>
      <c r="B3" s="222"/>
      <c r="C3" s="239" t="s">
        <v>220</v>
      </c>
      <c r="D3" s="217" t="s">
        <v>111</v>
      </c>
      <c r="E3" s="217" t="s">
        <v>423</v>
      </c>
      <c r="F3" s="217" t="s">
        <v>424</v>
      </c>
      <c r="G3" s="217" t="s">
        <v>425</v>
      </c>
      <c r="H3" s="217" t="s">
        <v>426</v>
      </c>
      <c r="I3" s="217" t="s">
        <v>427</v>
      </c>
      <c r="J3" s="217" t="s">
        <v>176</v>
      </c>
      <c r="K3" s="257" t="s">
        <v>112</v>
      </c>
      <c r="L3" s="255" t="s">
        <v>59</v>
      </c>
    </row>
    <row r="4" spans="1:12" s="13" customFormat="1" ht="12" customHeight="1">
      <c r="A4" s="61"/>
      <c r="B4" s="222"/>
      <c r="C4" s="239"/>
      <c r="D4" s="217"/>
      <c r="E4" s="217"/>
      <c r="F4" s="217"/>
      <c r="G4" s="217"/>
      <c r="H4" s="217"/>
      <c r="I4" s="217"/>
      <c r="J4" s="217"/>
      <c r="K4" s="257"/>
      <c r="L4" s="255"/>
    </row>
    <row r="5" spans="1:12" ht="120" customHeight="1">
      <c r="A5" s="62"/>
      <c r="B5" s="223"/>
      <c r="C5" s="240"/>
      <c r="D5" s="218"/>
      <c r="E5" s="218"/>
      <c r="F5" s="218"/>
      <c r="G5" s="218"/>
      <c r="H5" s="218"/>
      <c r="I5" s="218"/>
      <c r="J5" s="218"/>
      <c r="K5" s="258"/>
      <c r="L5" s="256"/>
    </row>
    <row r="6" spans="1:12" ht="13.5" customHeight="1">
      <c r="B6" s="219" t="s">
        <v>60</v>
      </c>
      <c r="C6" s="16">
        <v>7369</v>
      </c>
      <c r="D6" s="15">
        <v>6190</v>
      </c>
      <c r="E6" s="64">
        <v>163</v>
      </c>
      <c r="F6" s="15">
        <v>291</v>
      </c>
      <c r="G6" s="64">
        <v>2444</v>
      </c>
      <c r="H6" s="15">
        <v>1631</v>
      </c>
      <c r="I6" s="64">
        <v>1260</v>
      </c>
      <c r="J6" s="15">
        <v>401</v>
      </c>
      <c r="K6" s="64">
        <v>1101</v>
      </c>
      <c r="L6" s="16">
        <v>78</v>
      </c>
    </row>
    <row r="7" spans="1:12" ht="13.5" customHeight="1">
      <c r="B7" s="213"/>
      <c r="C7" s="17">
        <v>100</v>
      </c>
      <c r="D7" s="18">
        <v>84.000542814493144</v>
      </c>
      <c r="E7" s="65">
        <v>2.2119690595738906</v>
      </c>
      <c r="F7" s="18">
        <v>3.9489754376441852</v>
      </c>
      <c r="G7" s="65">
        <v>33.165965531279681</v>
      </c>
      <c r="H7" s="18">
        <v>22.133260958067581</v>
      </c>
      <c r="I7" s="65">
        <v>17.098656534129461</v>
      </c>
      <c r="J7" s="18">
        <v>5.4417152937983442</v>
      </c>
      <c r="K7" s="65">
        <v>14.940968923870269</v>
      </c>
      <c r="L7" s="19">
        <v>1.0584882616365856</v>
      </c>
    </row>
    <row r="8" spans="1:12" ht="13.5" customHeight="1">
      <c r="B8" s="213" t="s">
        <v>243</v>
      </c>
      <c r="C8" s="22">
        <v>4867</v>
      </c>
      <c r="D8" s="21">
        <v>4144</v>
      </c>
      <c r="E8" s="67">
        <v>122</v>
      </c>
      <c r="F8" s="21">
        <v>201</v>
      </c>
      <c r="G8" s="67">
        <v>1650</v>
      </c>
      <c r="H8" s="21">
        <v>1084</v>
      </c>
      <c r="I8" s="67">
        <v>814</v>
      </c>
      <c r="J8" s="21">
        <v>273</v>
      </c>
      <c r="K8" s="67">
        <v>687</v>
      </c>
      <c r="L8" s="22">
        <v>36</v>
      </c>
    </row>
    <row r="9" spans="1:12" ht="13.5" customHeight="1">
      <c r="B9" s="213"/>
      <c r="C9" s="17">
        <v>100</v>
      </c>
      <c r="D9" s="18">
        <v>85.144853092253953</v>
      </c>
      <c r="E9" s="65">
        <v>2.5066776248202176</v>
      </c>
      <c r="F9" s="18">
        <v>4.1298541195808509</v>
      </c>
      <c r="G9" s="65">
        <v>33.901787548798026</v>
      </c>
      <c r="H9" s="18">
        <v>22.272447092664883</v>
      </c>
      <c r="I9" s="65">
        <v>16.724881857407027</v>
      </c>
      <c r="J9" s="18">
        <v>5.6092048489829471</v>
      </c>
      <c r="K9" s="65">
        <v>14.115471543044997</v>
      </c>
      <c r="L9" s="19">
        <v>0.73967536470104789</v>
      </c>
    </row>
    <row r="10" spans="1:12" ht="13.5" customHeight="1">
      <c r="B10" s="213" t="s">
        <v>221</v>
      </c>
      <c r="C10" s="22">
        <v>477</v>
      </c>
      <c r="D10" s="24">
        <v>424</v>
      </c>
      <c r="E10" s="70">
        <v>9</v>
      </c>
      <c r="F10" s="24">
        <v>17</v>
      </c>
      <c r="G10" s="70">
        <v>167</v>
      </c>
      <c r="H10" s="24">
        <v>119</v>
      </c>
      <c r="I10" s="70">
        <v>97</v>
      </c>
      <c r="J10" s="24">
        <v>15</v>
      </c>
      <c r="K10" s="70">
        <v>53</v>
      </c>
      <c r="L10" s="25" t="s">
        <v>307</v>
      </c>
    </row>
    <row r="11" spans="1:12" ht="13.5" customHeight="1">
      <c r="B11" s="213"/>
      <c r="C11" s="17">
        <v>100</v>
      </c>
      <c r="D11" s="18">
        <v>88.888888888888886</v>
      </c>
      <c r="E11" s="65">
        <v>1.8867924528301887</v>
      </c>
      <c r="F11" s="18">
        <v>3.5639412997903559</v>
      </c>
      <c r="G11" s="65">
        <v>35.010482180293501</v>
      </c>
      <c r="H11" s="18">
        <v>24.947589098532493</v>
      </c>
      <c r="I11" s="65">
        <v>20.335429769392032</v>
      </c>
      <c r="J11" s="18">
        <v>3.1446540880503147</v>
      </c>
      <c r="K11" s="65">
        <v>11.111111111111111</v>
      </c>
      <c r="L11" s="109" t="s">
        <v>307</v>
      </c>
    </row>
    <row r="12" spans="1:12" ht="13.5" customHeight="1">
      <c r="B12" s="213" t="s">
        <v>222</v>
      </c>
      <c r="C12" s="22">
        <v>530</v>
      </c>
      <c r="D12" s="24">
        <v>450</v>
      </c>
      <c r="E12" s="70">
        <v>6</v>
      </c>
      <c r="F12" s="24">
        <v>28</v>
      </c>
      <c r="G12" s="70">
        <v>184</v>
      </c>
      <c r="H12" s="24">
        <v>125</v>
      </c>
      <c r="I12" s="70">
        <v>83</v>
      </c>
      <c r="J12" s="24">
        <v>24</v>
      </c>
      <c r="K12" s="70">
        <v>75</v>
      </c>
      <c r="L12" s="25">
        <v>5</v>
      </c>
    </row>
    <row r="13" spans="1:12" ht="13.5" customHeight="1">
      <c r="B13" s="213"/>
      <c r="C13" s="17">
        <v>100</v>
      </c>
      <c r="D13" s="18">
        <v>84.905660377358487</v>
      </c>
      <c r="E13" s="65">
        <v>1.1320754716981132</v>
      </c>
      <c r="F13" s="18">
        <v>5.2830188679245289</v>
      </c>
      <c r="G13" s="65">
        <v>34.716981132075468</v>
      </c>
      <c r="H13" s="18">
        <v>23.584905660377359</v>
      </c>
      <c r="I13" s="65">
        <v>15.660377358490566</v>
      </c>
      <c r="J13" s="18">
        <v>4.5283018867924527</v>
      </c>
      <c r="K13" s="65">
        <v>14.150943396226415</v>
      </c>
      <c r="L13" s="19">
        <v>0.94339622641509435</v>
      </c>
    </row>
    <row r="14" spans="1:12" ht="13.5" customHeight="1">
      <c r="B14" s="213" t="s">
        <v>223</v>
      </c>
      <c r="C14" s="22">
        <v>603</v>
      </c>
      <c r="D14" s="24">
        <v>522</v>
      </c>
      <c r="E14" s="70">
        <v>17</v>
      </c>
      <c r="F14" s="24">
        <v>30</v>
      </c>
      <c r="G14" s="70">
        <v>226</v>
      </c>
      <c r="H14" s="24">
        <v>127</v>
      </c>
      <c r="I14" s="70">
        <v>103</v>
      </c>
      <c r="J14" s="24">
        <v>19</v>
      </c>
      <c r="K14" s="70">
        <v>74</v>
      </c>
      <c r="L14" s="25">
        <v>7</v>
      </c>
    </row>
    <row r="15" spans="1:12" ht="13.5" customHeight="1">
      <c r="B15" s="213"/>
      <c r="C15" s="17">
        <v>100</v>
      </c>
      <c r="D15" s="18">
        <v>86.567164179104466</v>
      </c>
      <c r="E15" s="65">
        <v>2.8192371475953566</v>
      </c>
      <c r="F15" s="18">
        <v>4.9751243781094532</v>
      </c>
      <c r="G15" s="65">
        <v>37.479270315091213</v>
      </c>
      <c r="H15" s="18">
        <v>21.061359867330019</v>
      </c>
      <c r="I15" s="65">
        <v>17.081260364842453</v>
      </c>
      <c r="J15" s="18">
        <v>3.150912106135987</v>
      </c>
      <c r="K15" s="65">
        <v>12.271973466003317</v>
      </c>
      <c r="L15" s="19">
        <v>1.1608623548922055</v>
      </c>
    </row>
    <row r="16" spans="1:12" ht="13.5" customHeight="1">
      <c r="B16" s="213" t="s">
        <v>224</v>
      </c>
      <c r="C16" s="22">
        <v>644</v>
      </c>
      <c r="D16" s="24">
        <v>565</v>
      </c>
      <c r="E16" s="70">
        <v>17</v>
      </c>
      <c r="F16" s="24">
        <v>27</v>
      </c>
      <c r="G16" s="70">
        <v>224</v>
      </c>
      <c r="H16" s="24">
        <v>151</v>
      </c>
      <c r="I16" s="70">
        <v>104</v>
      </c>
      <c r="J16" s="24">
        <v>42</v>
      </c>
      <c r="K16" s="70">
        <v>72</v>
      </c>
      <c r="L16" s="25">
        <v>7</v>
      </c>
    </row>
    <row r="17" spans="2:12" ht="13.5" customHeight="1">
      <c r="B17" s="213"/>
      <c r="C17" s="17">
        <v>100</v>
      </c>
      <c r="D17" s="18">
        <v>87.732919254658384</v>
      </c>
      <c r="E17" s="65">
        <v>2.639751552795031</v>
      </c>
      <c r="F17" s="18">
        <v>4.1925465838509322</v>
      </c>
      <c r="G17" s="65">
        <v>34.782608695652172</v>
      </c>
      <c r="H17" s="18">
        <v>23.447204968944099</v>
      </c>
      <c r="I17" s="65">
        <v>16.149068322981368</v>
      </c>
      <c r="J17" s="18">
        <v>6.5217391304347823</v>
      </c>
      <c r="K17" s="65">
        <v>11.180124223602485</v>
      </c>
      <c r="L17" s="19">
        <v>1.0869565217391304</v>
      </c>
    </row>
    <row r="18" spans="2:12" ht="13.5" customHeight="1">
      <c r="B18" s="213" t="s">
        <v>225</v>
      </c>
      <c r="C18" s="22">
        <v>1075</v>
      </c>
      <c r="D18" s="24">
        <v>897</v>
      </c>
      <c r="E18" s="70">
        <v>21</v>
      </c>
      <c r="F18" s="24">
        <v>38</v>
      </c>
      <c r="G18" s="70">
        <v>329</v>
      </c>
      <c r="H18" s="24">
        <v>231</v>
      </c>
      <c r="I18" s="70">
        <v>190</v>
      </c>
      <c r="J18" s="24">
        <v>88</v>
      </c>
      <c r="K18" s="70">
        <v>173</v>
      </c>
      <c r="L18" s="25">
        <v>5</v>
      </c>
    </row>
    <row r="19" spans="2:12" ht="13.5" customHeight="1">
      <c r="B19" s="213"/>
      <c r="C19" s="17">
        <v>100</v>
      </c>
      <c r="D19" s="18">
        <v>83.441860465116278</v>
      </c>
      <c r="E19" s="65">
        <v>1.9534883720930232</v>
      </c>
      <c r="F19" s="18">
        <v>3.5348837209302326</v>
      </c>
      <c r="G19" s="65">
        <v>30.604651162790695</v>
      </c>
      <c r="H19" s="18">
        <v>21.488372093023255</v>
      </c>
      <c r="I19" s="65">
        <v>17.674418604651162</v>
      </c>
      <c r="J19" s="18">
        <v>8.1860465116279055</v>
      </c>
      <c r="K19" s="65">
        <v>16.093023255813954</v>
      </c>
      <c r="L19" s="19">
        <v>0.46511627906976744</v>
      </c>
    </row>
    <row r="20" spans="2:12" ht="13.5" customHeight="1">
      <c r="B20" s="213" t="s">
        <v>226</v>
      </c>
      <c r="C20" s="22">
        <v>740</v>
      </c>
      <c r="D20" s="24">
        <v>617</v>
      </c>
      <c r="E20" s="70">
        <v>29</v>
      </c>
      <c r="F20" s="24">
        <v>34</v>
      </c>
      <c r="G20" s="70">
        <v>246</v>
      </c>
      <c r="H20" s="24">
        <v>156</v>
      </c>
      <c r="I20" s="70">
        <v>110</v>
      </c>
      <c r="J20" s="24">
        <v>42</v>
      </c>
      <c r="K20" s="70">
        <v>119</v>
      </c>
      <c r="L20" s="25">
        <v>4</v>
      </c>
    </row>
    <row r="21" spans="2:12" ht="13.5" customHeight="1">
      <c r="B21" s="213"/>
      <c r="C21" s="17">
        <v>100</v>
      </c>
      <c r="D21" s="18">
        <v>83.378378378378386</v>
      </c>
      <c r="E21" s="65">
        <v>3.9189189189189193</v>
      </c>
      <c r="F21" s="18">
        <v>4.5945945945945947</v>
      </c>
      <c r="G21" s="65">
        <v>33.243243243243242</v>
      </c>
      <c r="H21" s="18">
        <v>21.081081081081081</v>
      </c>
      <c r="I21" s="65">
        <v>14.864864864864865</v>
      </c>
      <c r="J21" s="18">
        <v>5.6756756756756763</v>
      </c>
      <c r="K21" s="65">
        <v>16.081081081081081</v>
      </c>
      <c r="L21" s="19">
        <v>0.54054054054054057</v>
      </c>
    </row>
    <row r="22" spans="2:12" ht="13.5" customHeight="1">
      <c r="B22" s="213" t="s">
        <v>227</v>
      </c>
      <c r="C22" s="22">
        <v>798</v>
      </c>
      <c r="D22" s="24">
        <v>669</v>
      </c>
      <c r="E22" s="70">
        <v>23</v>
      </c>
      <c r="F22" s="24">
        <v>27</v>
      </c>
      <c r="G22" s="70">
        <v>274</v>
      </c>
      <c r="H22" s="24">
        <v>175</v>
      </c>
      <c r="I22" s="70">
        <v>127</v>
      </c>
      <c r="J22" s="24">
        <v>43</v>
      </c>
      <c r="K22" s="70">
        <v>121</v>
      </c>
      <c r="L22" s="25">
        <v>8</v>
      </c>
    </row>
    <row r="23" spans="2:12" ht="13.5" customHeight="1">
      <c r="B23" s="213"/>
      <c r="C23" s="17">
        <v>100</v>
      </c>
      <c r="D23" s="18">
        <v>83.834586466165419</v>
      </c>
      <c r="E23" s="65">
        <v>2.8822055137844611</v>
      </c>
      <c r="F23" s="18">
        <v>3.3834586466165413</v>
      </c>
      <c r="G23" s="65">
        <v>34.335839598997495</v>
      </c>
      <c r="H23" s="18">
        <v>21.929824561403507</v>
      </c>
      <c r="I23" s="65">
        <v>15.914786967418545</v>
      </c>
      <c r="J23" s="18">
        <v>5.3884711779448615</v>
      </c>
      <c r="K23" s="65">
        <v>15.162907268170425</v>
      </c>
      <c r="L23" s="19">
        <v>1.0025062656641603</v>
      </c>
    </row>
    <row r="24" spans="2:12" ht="13.5" customHeight="1">
      <c r="B24" s="213" t="s">
        <v>239</v>
      </c>
      <c r="C24" s="22">
        <v>2502</v>
      </c>
      <c r="D24" s="24">
        <v>2046</v>
      </c>
      <c r="E24" s="70">
        <v>41</v>
      </c>
      <c r="F24" s="24">
        <v>90</v>
      </c>
      <c r="G24" s="70">
        <v>794</v>
      </c>
      <c r="H24" s="24">
        <v>547</v>
      </c>
      <c r="I24" s="70">
        <v>446</v>
      </c>
      <c r="J24" s="24">
        <v>128</v>
      </c>
      <c r="K24" s="70">
        <v>414</v>
      </c>
      <c r="L24" s="25">
        <v>42</v>
      </c>
    </row>
    <row r="25" spans="2:12" ht="13.5" customHeight="1">
      <c r="B25" s="213"/>
      <c r="C25" s="17">
        <v>100</v>
      </c>
      <c r="D25" s="18">
        <v>81.774580335731414</v>
      </c>
      <c r="E25" s="65">
        <v>1.6386890487609911</v>
      </c>
      <c r="F25" s="18">
        <v>3.5971223021582732</v>
      </c>
      <c r="G25" s="65">
        <v>31.734612310151878</v>
      </c>
      <c r="H25" s="18">
        <v>21.862509992006395</v>
      </c>
      <c r="I25" s="65">
        <v>17.825739408473222</v>
      </c>
      <c r="J25" s="18">
        <v>5.1159072741806551</v>
      </c>
      <c r="K25" s="65">
        <v>16.546762589928058</v>
      </c>
      <c r="L25" s="19">
        <v>1.6786570743405276</v>
      </c>
    </row>
    <row r="26" spans="2:12" ht="13.5" customHeight="1">
      <c r="B26" s="213" t="s">
        <v>228</v>
      </c>
      <c r="C26" s="22">
        <v>204</v>
      </c>
      <c r="D26" s="24">
        <v>159</v>
      </c>
      <c r="E26" s="70">
        <v>5</v>
      </c>
      <c r="F26" s="24">
        <v>8</v>
      </c>
      <c r="G26" s="70">
        <v>55</v>
      </c>
      <c r="H26" s="24">
        <v>35</v>
      </c>
      <c r="I26" s="70">
        <v>41</v>
      </c>
      <c r="J26" s="24">
        <v>15</v>
      </c>
      <c r="K26" s="70">
        <v>42</v>
      </c>
      <c r="L26" s="25">
        <v>3</v>
      </c>
    </row>
    <row r="27" spans="2:12" ht="13.5" customHeight="1">
      <c r="B27" s="213"/>
      <c r="C27" s="17">
        <v>100</v>
      </c>
      <c r="D27" s="18">
        <v>77.941176470588232</v>
      </c>
      <c r="E27" s="65">
        <v>2.4509803921568629</v>
      </c>
      <c r="F27" s="18">
        <v>3.9215686274509802</v>
      </c>
      <c r="G27" s="65">
        <v>26.96078431372549</v>
      </c>
      <c r="H27" s="18">
        <v>17.156862745098039</v>
      </c>
      <c r="I27" s="65">
        <v>20.098039215686274</v>
      </c>
      <c r="J27" s="18">
        <v>7.3529411764705888</v>
      </c>
      <c r="K27" s="65">
        <v>20.588235294117645</v>
      </c>
      <c r="L27" s="19">
        <v>1.4705882352941175</v>
      </c>
    </row>
    <row r="28" spans="2:12" ht="13.5" customHeight="1">
      <c r="B28" s="213" t="s">
        <v>229</v>
      </c>
      <c r="C28" s="22">
        <v>883</v>
      </c>
      <c r="D28" s="24">
        <v>707</v>
      </c>
      <c r="E28" s="70">
        <v>15</v>
      </c>
      <c r="F28" s="24">
        <v>18</v>
      </c>
      <c r="G28" s="70">
        <v>280</v>
      </c>
      <c r="H28" s="24">
        <v>196</v>
      </c>
      <c r="I28" s="70">
        <v>155</v>
      </c>
      <c r="J28" s="24">
        <v>43</v>
      </c>
      <c r="K28" s="70">
        <v>156</v>
      </c>
      <c r="L28" s="25">
        <v>20</v>
      </c>
    </row>
    <row r="29" spans="2:12" ht="13.5" customHeight="1">
      <c r="B29" s="213"/>
      <c r="C29" s="17">
        <v>100</v>
      </c>
      <c r="D29" s="18">
        <v>80.067950169875417</v>
      </c>
      <c r="E29" s="65">
        <v>1.6987542468856169</v>
      </c>
      <c r="F29" s="18">
        <v>2.0385050962627407</v>
      </c>
      <c r="G29" s="65">
        <v>31.71007927519819</v>
      </c>
      <c r="H29" s="18">
        <v>22.197055492638732</v>
      </c>
      <c r="I29" s="65">
        <v>17.553793884484712</v>
      </c>
      <c r="J29" s="18">
        <v>4.8697621744054365</v>
      </c>
      <c r="K29" s="65">
        <v>17.667044167610417</v>
      </c>
      <c r="L29" s="19">
        <v>2.2650056625141564</v>
      </c>
    </row>
    <row r="30" spans="2:12" ht="13.5" customHeight="1">
      <c r="B30" s="213" t="s">
        <v>230</v>
      </c>
      <c r="C30" s="22">
        <v>390</v>
      </c>
      <c r="D30" s="24">
        <v>316</v>
      </c>
      <c r="E30" s="70">
        <v>5</v>
      </c>
      <c r="F30" s="24">
        <v>8</v>
      </c>
      <c r="G30" s="70">
        <v>135</v>
      </c>
      <c r="H30" s="24">
        <v>78</v>
      </c>
      <c r="I30" s="70">
        <v>62</v>
      </c>
      <c r="J30" s="24">
        <v>28</v>
      </c>
      <c r="K30" s="70">
        <v>71</v>
      </c>
      <c r="L30" s="25">
        <v>3</v>
      </c>
    </row>
    <row r="31" spans="2:12" ht="13.5" customHeight="1">
      <c r="B31" s="213"/>
      <c r="C31" s="17">
        <v>100</v>
      </c>
      <c r="D31" s="18">
        <v>81.025641025641022</v>
      </c>
      <c r="E31" s="65">
        <v>1.2820512820512819</v>
      </c>
      <c r="F31" s="18">
        <v>2.0512820512820511</v>
      </c>
      <c r="G31" s="65">
        <v>34.615384615384613</v>
      </c>
      <c r="H31" s="18">
        <v>20</v>
      </c>
      <c r="I31" s="65">
        <v>15.897435897435896</v>
      </c>
      <c r="J31" s="18">
        <v>7.1794871794871788</v>
      </c>
      <c r="K31" s="65">
        <v>18.205128205128204</v>
      </c>
      <c r="L31" s="19">
        <v>0.76923076923076927</v>
      </c>
    </row>
    <row r="32" spans="2:12" ht="13.5" customHeight="1">
      <c r="B32" s="213" t="s">
        <v>231</v>
      </c>
      <c r="C32" s="22">
        <v>615</v>
      </c>
      <c r="D32" s="24">
        <v>519</v>
      </c>
      <c r="E32" s="70">
        <v>11</v>
      </c>
      <c r="F32" s="24">
        <v>38</v>
      </c>
      <c r="G32" s="70">
        <v>187</v>
      </c>
      <c r="H32" s="24">
        <v>139</v>
      </c>
      <c r="I32" s="70">
        <v>122</v>
      </c>
      <c r="J32" s="24">
        <v>22</v>
      </c>
      <c r="K32" s="70">
        <v>82</v>
      </c>
      <c r="L32" s="25">
        <v>14</v>
      </c>
    </row>
    <row r="33" spans="2:12" ht="13.5" customHeight="1">
      <c r="B33" s="213"/>
      <c r="C33" s="17">
        <v>100</v>
      </c>
      <c r="D33" s="18">
        <v>84.390243902439025</v>
      </c>
      <c r="E33" s="65">
        <v>1.788617886178862</v>
      </c>
      <c r="F33" s="18">
        <v>6.178861788617886</v>
      </c>
      <c r="G33" s="65">
        <v>30.40650406504065</v>
      </c>
      <c r="H33" s="18">
        <v>22.601626016260163</v>
      </c>
      <c r="I33" s="65">
        <v>19.837398373983739</v>
      </c>
      <c r="J33" s="18">
        <v>3.5772357723577239</v>
      </c>
      <c r="K33" s="65">
        <v>13.333333333333334</v>
      </c>
      <c r="L33" s="19">
        <v>2.2764227642276422</v>
      </c>
    </row>
    <row r="34" spans="2:12" ht="13.5" customHeight="1">
      <c r="B34" s="213" t="s">
        <v>232</v>
      </c>
      <c r="C34" s="22">
        <v>410</v>
      </c>
      <c r="D34" s="24">
        <v>345</v>
      </c>
      <c r="E34" s="70">
        <v>5</v>
      </c>
      <c r="F34" s="24">
        <v>18</v>
      </c>
      <c r="G34" s="70">
        <v>137</v>
      </c>
      <c r="H34" s="24">
        <v>99</v>
      </c>
      <c r="I34" s="70">
        <v>66</v>
      </c>
      <c r="J34" s="24">
        <v>20</v>
      </c>
      <c r="K34" s="70">
        <v>63</v>
      </c>
      <c r="L34" s="25">
        <v>2</v>
      </c>
    </row>
    <row r="35" spans="2:12" ht="13.5" customHeight="1">
      <c r="B35" s="214"/>
      <c r="C35" s="27">
        <v>100</v>
      </c>
      <c r="D35" s="28">
        <v>84.146341463414629</v>
      </c>
      <c r="E35" s="71">
        <v>1.2195121951219512</v>
      </c>
      <c r="F35" s="28">
        <v>4.3902439024390238</v>
      </c>
      <c r="G35" s="71">
        <v>33.414634146341463</v>
      </c>
      <c r="H35" s="28">
        <v>24.146341463414632</v>
      </c>
      <c r="I35" s="71">
        <v>16.097560975609756</v>
      </c>
      <c r="J35" s="28">
        <v>4.8780487804878048</v>
      </c>
      <c r="K35" s="71">
        <v>15.365853658536585</v>
      </c>
      <c r="L35" s="29">
        <v>0.48780487804878048</v>
      </c>
    </row>
    <row r="36" spans="2:12" ht="13.5" customHeight="1">
      <c r="L36" s="62"/>
    </row>
    <row r="37" spans="2:12" ht="13.5" customHeight="1">
      <c r="D37" s="30"/>
      <c r="E37" s="30"/>
      <c r="F37" s="30"/>
      <c r="G37" s="30"/>
      <c r="H37" s="30"/>
      <c r="I37" s="30"/>
      <c r="J37" s="30"/>
      <c r="K37" s="30"/>
      <c r="L37" s="30"/>
    </row>
    <row r="38" spans="2:12">
      <c r="C38" s="31"/>
      <c r="D38" s="31"/>
      <c r="E38" s="31"/>
      <c r="F38" s="31"/>
      <c r="G38" s="31"/>
      <c r="H38" s="31"/>
      <c r="I38" s="31"/>
      <c r="J38" s="31"/>
      <c r="K38" s="31"/>
      <c r="L38" s="104"/>
    </row>
    <row r="39" spans="2:12">
      <c r="L39" s="62"/>
    </row>
    <row r="40" spans="2:12">
      <c r="L40" s="62"/>
    </row>
    <row r="41" spans="2:12">
      <c r="L41" s="62"/>
    </row>
    <row r="42" spans="2:12">
      <c r="L42" s="62"/>
    </row>
    <row r="43" spans="2:12">
      <c r="L43" s="62"/>
    </row>
    <row r="44" spans="2:12">
      <c r="L44" s="62"/>
    </row>
    <row r="45" spans="2:12">
      <c r="L45" s="62"/>
    </row>
    <row r="46" spans="2:12">
      <c r="L46" s="62"/>
    </row>
    <row r="47" spans="2:12">
      <c r="L47" s="62"/>
    </row>
    <row r="48" spans="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</sheetData>
  <mergeCells count="26">
    <mergeCell ref="L3:L5"/>
    <mergeCell ref="K3:K5"/>
    <mergeCell ref="B2:B5"/>
    <mergeCell ref="D3:D5"/>
    <mergeCell ref="C3:C5"/>
    <mergeCell ref="E3:E5"/>
    <mergeCell ref="F3:F5"/>
    <mergeCell ref="G3:G5"/>
    <mergeCell ref="H3:H5"/>
    <mergeCell ref="I3:I5"/>
    <mergeCell ref="J3:J5"/>
    <mergeCell ref="B24:B25"/>
    <mergeCell ref="B6:B7"/>
    <mergeCell ref="B8:B9"/>
    <mergeCell ref="B12:B13"/>
    <mergeCell ref="B14:B15"/>
    <mergeCell ref="B10:B11"/>
    <mergeCell ref="B16:B17"/>
    <mergeCell ref="B18:B19"/>
    <mergeCell ref="B20:B21"/>
    <mergeCell ref="B22:B23"/>
    <mergeCell ref="B34:B35"/>
    <mergeCell ref="B28:B29"/>
    <mergeCell ref="B30:B31"/>
    <mergeCell ref="B32:B33"/>
    <mergeCell ref="B26:B2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31"/>
  <sheetViews>
    <sheetView zoomScaleNormal="100" workbookViewId="0"/>
  </sheetViews>
  <sheetFormatPr defaultColWidth="9" defaultRowHeight="12"/>
  <cols>
    <col min="1" max="1" width="0.44140625" style="1" customWidth="1"/>
    <col min="2" max="2" width="25.33203125" style="1" customWidth="1"/>
    <col min="3" max="14" width="6.88671875" style="1" customWidth="1"/>
    <col min="15" max="15" width="6.88671875" style="62" customWidth="1"/>
    <col min="16" max="46" width="6.88671875" style="1" customWidth="1"/>
    <col min="47" max="16384" width="9" style="1"/>
  </cols>
  <sheetData>
    <row r="1" spans="1:16" s="4" customFormat="1" ht="13.5" customHeight="1" thickBot="1">
      <c r="B1" s="5" t="s">
        <v>36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4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9.6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165</v>
      </c>
      <c r="C8" s="66">
        <v>1936</v>
      </c>
      <c r="D8" s="21">
        <v>1087</v>
      </c>
      <c r="E8" s="67">
        <v>1056</v>
      </c>
      <c r="F8" s="21">
        <v>792</v>
      </c>
      <c r="G8" s="67">
        <v>206</v>
      </c>
      <c r="H8" s="21">
        <v>31</v>
      </c>
      <c r="I8" s="67">
        <v>27</v>
      </c>
      <c r="J8" s="21">
        <v>31</v>
      </c>
      <c r="K8" s="67">
        <v>820</v>
      </c>
      <c r="L8" s="21">
        <v>208</v>
      </c>
      <c r="M8" s="67">
        <v>137</v>
      </c>
      <c r="N8" s="21">
        <v>475</v>
      </c>
      <c r="O8" s="22">
        <v>29</v>
      </c>
    </row>
    <row r="9" spans="1:16" ht="13.5" customHeight="1">
      <c r="B9" s="213"/>
      <c r="C9" s="17">
        <v>100</v>
      </c>
      <c r="D9" s="18">
        <v>56.146694214876035</v>
      </c>
      <c r="E9" s="18">
        <v>54.54545454545454</v>
      </c>
      <c r="F9" s="18">
        <v>40.909090909090914</v>
      </c>
      <c r="G9" s="18">
        <v>10.640495867768596</v>
      </c>
      <c r="H9" s="18">
        <v>1.6012396694214874</v>
      </c>
      <c r="I9" s="18">
        <v>1.3946280991735538</v>
      </c>
      <c r="J9" s="18">
        <v>1.6012396694214874</v>
      </c>
      <c r="K9" s="18">
        <v>42.355371900826441</v>
      </c>
      <c r="L9" s="18">
        <v>10.743801652892563</v>
      </c>
      <c r="M9" s="18">
        <v>7.0764462809917354</v>
      </c>
      <c r="N9" s="18">
        <v>24.535123966942148</v>
      </c>
      <c r="O9" s="19">
        <v>1.4979338842975207</v>
      </c>
    </row>
    <row r="10" spans="1:16" ht="13.5" customHeight="1">
      <c r="B10" s="213" t="s">
        <v>269</v>
      </c>
      <c r="C10" s="108">
        <v>1643</v>
      </c>
      <c r="D10" s="24">
        <v>880</v>
      </c>
      <c r="E10" s="70">
        <v>851</v>
      </c>
      <c r="F10" s="24">
        <v>618</v>
      </c>
      <c r="G10" s="70">
        <v>180</v>
      </c>
      <c r="H10" s="24">
        <v>26</v>
      </c>
      <c r="I10" s="70">
        <v>27</v>
      </c>
      <c r="J10" s="24">
        <v>29</v>
      </c>
      <c r="K10" s="70">
        <v>736</v>
      </c>
      <c r="L10" s="24">
        <v>190</v>
      </c>
      <c r="M10" s="70">
        <v>98</v>
      </c>
      <c r="N10" s="24">
        <v>448</v>
      </c>
      <c r="O10" s="25">
        <v>27</v>
      </c>
    </row>
    <row r="11" spans="1:16" ht="13.5" customHeight="1">
      <c r="B11" s="213"/>
      <c r="C11" s="17">
        <v>100</v>
      </c>
      <c r="D11" s="18">
        <v>53.560559951308583</v>
      </c>
      <c r="E11" s="18">
        <v>51.795496043822276</v>
      </c>
      <c r="F11" s="18">
        <v>37.614120511259891</v>
      </c>
      <c r="G11" s="18">
        <v>10.955569080949482</v>
      </c>
      <c r="H11" s="18">
        <v>1.582471089470481</v>
      </c>
      <c r="I11" s="18">
        <v>1.6433353621424223</v>
      </c>
      <c r="J11" s="18">
        <v>1.7650639074863057</v>
      </c>
      <c r="K11" s="18">
        <v>44.796104686548993</v>
      </c>
      <c r="L11" s="18">
        <v>11.564211807668897</v>
      </c>
      <c r="M11" s="18">
        <v>5.9646987218502741</v>
      </c>
      <c r="N11" s="18">
        <v>27.267194157029824</v>
      </c>
      <c r="O11" s="19">
        <v>1.6433353621424223</v>
      </c>
    </row>
    <row r="12" spans="1:16" ht="13.5" customHeight="1">
      <c r="B12" s="213" t="s">
        <v>168</v>
      </c>
      <c r="C12" s="108">
        <v>293</v>
      </c>
      <c r="D12" s="24">
        <v>207</v>
      </c>
      <c r="E12" s="70">
        <v>205</v>
      </c>
      <c r="F12" s="24">
        <v>174</v>
      </c>
      <c r="G12" s="70">
        <v>26</v>
      </c>
      <c r="H12" s="24">
        <v>5</v>
      </c>
      <c r="I12" s="70" t="s">
        <v>307</v>
      </c>
      <c r="J12" s="24">
        <v>2</v>
      </c>
      <c r="K12" s="70">
        <v>84</v>
      </c>
      <c r="L12" s="24">
        <v>18</v>
      </c>
      <c r="M12" s="70">
        <v>39</v>
      </c>
      <c r="N12" s="24">
        <v>27</v>
      </c>
      <c r="O12" s="25">
        <v>2</v>
      </c>
    </row>
    <row r="13" spans="1:16" ht="13.5" customHeight="1">
      <c r="B13" s="213"/>
      <c r="C13" s="17">
        <v>100</v>
      </c>
      <c r="D13" s="18">
        <v>70.648464163822524</v>
      </c>
      <c r="E13" s="18">
        <v>69.965870307167236</v>
      </c>
      <c r="F13" s="18">
        <v>59.385665529010232</v>
      </c>
      <c r="G13" s="18">
        <v>8.8737201365187719</v>
      </c>
      <c r="H13" s="18">
        <v>1.7064846416382253</v>
      </c>
      <c r="I13" s="18" t="s">
        <v>307</v>
      </c>
      <c r="J13" s="18">
        <v>0.68259385665529015</v>
      </c>
      <c r="K13" s="18">
        <v>28.668941979522184</v>
      </c>
      <c r="L13" s="18">
        <v>6.1433447098976108</v>
      </c>
      <c r="M13" s="18">
        <v>13.310580204778159</v>
      </c>
      <c r="N13" s="18">
        <v>9.2150170648464158</v>
      </c>
      <c r="O13" s="19">
        <v>0.68259385665529015</v>
      </c>
    </row>
    <row r="14" spans="1:16" ht="13.5" customHeight="1">
      <c r="B14" s="213" t="s">
        <v>166</v>
      </c>
      <c r="C14" s="108">
        <v>5123</v>
      </c>
      <c r="D14" s="24">
        <v>2946</v>
      </c>
      <c r="E14" s="70">
        <v>2931</v>
      </c>
      <c r="F14" s="24">
        <v>2507</v>
      </c>
      <c r="G14" s="70">
        <v>331</v>
      </c>
      <c r="H14" s="24">
        <v>63</v>
      </c>
      <c r="I14" s="70">
        <v>30</v>
      </c>
      <c r="J14" s="24">
        <v>15</v>
      </c>
      <c r="K14" s="70">
        <v>2114</v>
      </c>
      <c r="L14" s="24">
        <v>444</v>
      </c>
      <c r="M14" s="70">
        <v>639</v>
      </c>
      <c r="N14" s="24">
        <v>1031</v>
      </c>
      <c r="O14" s="25">
        <v>63</v>
      </c>
    </row>
    <row r="15" spans="1:16" ht="13.5" customHeight="1">
      <c r="B15" s="213"/>
      <c r="C15" s="17">
        <v>100</v>
      </c>
      <c r="D15" s="18">
        <v>57.505367948467686</v>
      </c>
      <c r="E15" s="18">
        <v>57.212570759320712</v>
      </c>
      <c r="F15" s="18">
        <v>48.936170212765958</v>
      </c>
      <c r="G15" s="18">
        <v>6.4610579738434506</v>
      </c>
      <c r="H15" s="18">
        <v>1.2297481944173336</v>
      </c>
      <c r="I15" s="18">
        <v>0.58559437829396843</v>
      </c>
      <c r="J15" s="18">
        <v>0.29279718914698422</v>
      </c>
      <c r="K15" s="18">
        <v>41.264883857114967</v>
      </c>
      <c r="L15" s="18">
        <v>8.6667967987507328</v>
      </c>
      <c r="M15" s="18">
        <v>12.473160257661526</v>
      </c>
      <c r="N15" s="18">
        <v>20.124926800702713</v>
      </c>
      <c r="O15" s="19">
        <v>1.2297481944173336</v>
      </c>
    </row>
    <row r="16" spans="1:16" ht="13.5" customHeight="1">
      <c r="B16" s="213" t="s">
        <v>169</v>
      </c>
      <c r="C16" s="108">
        <v>1070</v>
      </c>
      <c r="D16" s="24">
        <v>771</v>
      </c>
      <c r="E16" s="70">
        <v>765</v>
      </c>
      <c r="F16" s="24">
        <v>672</v>
      </c>
      <c r="G16" s="70">
        <v>76</v>
      </c>
      <c r="H16" s="24">
        <v>10</v>
      </c>
      <c r="I16" s="70">
        <v>7</v>
      </c>
      <c r="J16" s="24">
        <v>6</v>
      </c>
      <c r="K16" s="70">
        <v>289</v>
      </c>
      <c r="L16" s="24">
        <v>61</v>
      </c>
      <c r="M16" s="70">
        <v>128</v>
      </c>
      <c r="N16" s="24">
        <v>100</v>
      </c>
      <c r="O16" s="25">
        <v>10</v>
      </c>
    </row>
    <row r="17" spans="2:15" ht="13.5" customHeight="1">
      <c r="B17" s="213"/>
      <c r="C17" s="17">
        <v>100</v>
      </c>
      <c r="D17" s="18">
        <v>72.056074766355138</v>
      </c>
      <c r="E17" s="18">
        <v>71.495327102803742</v>
      </c>
      <c r="F17" s="18">
        <v>62.803738317757009</v>
      </c>
      <c r="G17" s="18">
        <v>7.1028037383177578</v>
      </c>
      <c r="H17" s="18">
        <v>0.93457943925233633</v>
      </c>
      <c r="I17" s="18">
        <v>0.65420560747663559</v>
      </c>
      <c r="J17" s="18">
        <v>0.56074766355140182</v>
      </c>
      <c r="K17" s="18">
        <v>27.009345794392527</v>
      </c>
      <c r="L17" s="18">
        <v>5.7009345794392523</v>
      </c>
      <c r="M17" s="18">
        <v>11.962616822429908</v>
      </c>
      <c r="N17" s="18">
        <v>9.3457943925233646</v>
      </c>
      <c r="O17" s="19">
        <v>0.93457943925233633</v>
      </c>
    </row>
    <row r="18" spans="2:15" ht="13.5" customHeight="1">
      <c r="B18" s="213" t="s">
        <v>170</v>
      </c>
      <c r="C18" s="66">
        <v>2523</v>
      </c>
      <c r="D18" s="21">
        <v>1678</v>
      </c>
      <c r="E18" s="67">
        <v>1669</v>
      </c>
      <c r="F18" s="21">
        <v>1428</v>
      </c>
      <c r="G18" s="67">
        <v>189</v>
      </c>
      <c r="H18" s="21">
        <v>45</v>
      </c>
      <c r="I18" s="67">
        <v>7</v>
      </c>
      <c r="J18" s="21">
        <v>9</v>
      </c>
      <c r="K18" s="67">
        <v>833</v>
      </c>
      <c r="L18" s="21">
        <v>181</v>
      </c>
      <c r="M18" s="67">
        <v>426</v>
      </c>
      <c r="N18" s="21">
        <v>226</v>
      </c>
      <c r="O18" s="22">
        <v>12</v>
      </c>
    </row>
    <row r="19" spans="2:15" ht="13.5" customHeight="1">
      <c r="B19" s="213"/>
      <c r="C19" s="17">
        <v>100</v>
      </c>
      <c r="D19" s="18">
        <v>66.508125247720955</v>
      </c>
      <c r="E19" s="18">
        <v>66.151407055093145</v>
      </c>
      <c r="F19" s="18">
        <v>56.599286563614747</v>
      </c>
      <c r="G19" s="18">
        <v>7.4910820451843039</v>
      </c>
      <c r="H19" s="18">
        <v>1.78359096313912</v>
      </c>
      <c r="I19" s="18">
        <v>0.27744748315497425</v>
      </c>
      <c r="J19" s="18">
        <v>0.356718192627824</v>
      </c>
      <c r="K19" s="18">
        <v>33.016250495441938</v>
      </c>
      <c r="L19" s="18">
        <v>7.1739992072929057</v>
      </c>
      <c r="M19" s="18">
        <v>16.884661117717002</v>
      </c>
      <c r="N19" s="18">
        <v>8.9575901704320255</v>
      </c>
      <c r="O19" s="19">
        <v>0.47562425683709864</v>
      </c>
    </row>
    <row r="20" spans="2:15" ht="13.5" customHeight="1">
      <c r="B20" s="213" t="s">
        <v>171</v>
      </c>
      <c r="C20" s="108">
        <v>509</v>
      </c>
      <c r="D20" s="24">
        <v>321</v>
      </c>
      <c r="E20" s="70">
        <v>321</v>
      </c>
      <c r="F20" s="24">
        <v>280</v>
      </c>
      <c r="G20" s="70">
        <v>33</v>
      </c>
      <c r="H20" s="24">
        <v>7</v>
      </c>
      <c r="I20" s="70">
        <v>1</v>
      </c>
      <c r="J20" s="24" t="s">
        <v>307</v>
      </c>
      <c r="K20" s="70">
        <v>182</v>
      </c>
      <c r="L20" s="24">
        <v>39</v>
      </c>
      <c r="M20" s="70">
        <v>83</v>
      </c>
      <c r="N20" s="24">
        <v>60</v>
      </c>
      <c r="O20" s="25">
        <v>6</v>
      </c>
    </row>
    <row r="21" spans="2:15" ht="13.5" customHeight="1">
      <c r="B21" s="213"/>
      <c r="C21" s="17">
        <v>100</v>
      </c>
      <c r="D21" s="18">
        <v>63.064833005893902</v>
      </c>
      <c r="E21" s="18">
        <v>63.064833005893902</v>
      </c>
      <c r="F21" s="18">
        <v>55.009823182711202</v>
      </c>
      <c r="G21" s="18">
        <v>6.4833005893909625</v>
      </c>
      <c r="H21" s="18">
        <v>1.37524557956778</v>
      </c>
      <c r="I21" s="18">
        <v>0.19646365422396855</v>
      </c>
      <c r="J21" s="18" t="s">
        <v>307</v>
      </c>
      <c r="K21" s="18">
        <v>35.756385068762278</v>
      </c>
      <c r="L21" s="18">
        <v>7.6620825147347738</v>
      </c>
      <c r="M21" s="18">
        <v>16.306483300589392</v>
      </c>
      <c r="N21" s="18">
        <v>11.787819253438114</v>
      </c>
      <c r="O21" s="19">
        <v>1.1787819253438114</v>
      </c>
    </row>
    <row r="22" spans="2:15" ht="13.5" customHeight="1">
      <c r="B22" s="213" t="s">
        <v>172</v>
      </c>
      <c r="C22" s="108">
        <v>1</v>
      </c>
      <c r="D22" s="24" t="s">
        <v>307</v>
      </c>
      <c r="E22" s="70" t="s">
        <v>307</v>
      </c>
      <c r="F22" s="24" t="s">
        <v>307</v>
      </c>
      <c r="G22" s="70" t="s">
        <v>307</v>
      </c>
      <c r="H22" s="24" t="s">
        <v>307</v>
      </c>
      <c r="I22" s="70" t="s">
        <v>307</v>
      </c>
      <c r="J22" s="24" t="s">
        <v>307</v>
      </c>
      <c r="K22" s="70">
        <v>1</v>
      </c>
      <c r="L22" s="24" t="s">
        <v>307</v>
      </c>
      <c r="M22" s="70" t="s">
        <v>307</v>
      </c>
      <c r="N22" s="24">
        <v>1</v>
      </c>
      <c r="O22" s="25" t="s">
        <v>307</v>
      </c>
    </row>
    <row r="23" spans="2:15" ht="13.5" customHeight="1">
      <c r="B23" s="213"/>
      <c r="C23" s="17">
        <v>100</v>
      </c>
      <c r="D23" s="18" t="s">
        <v>307</v>
      </c>
      <c r="E23" s="18" t="s">
        <v>307</v>
      </c>
      <c r="F23" s="18" t="s">
        <v>307</v>
      </c>
      <c r="G23" s="18" t="s">
        <v>307</v>
      </c>
      <c r="H23" s="18" t="s">
        <v>307</v>
      </c>
      <c r="I23" s="18" t="s">
        <v>307</v>
      </c>
      <c r="J23" s="18" t="s">
        <v>307</v>
      </c>
      <c r="K23" s="18">
        <v>100</v>
      </c>
      <c r="L23" s="18" t="s">
        <v>307</v>
      </c>
      <c r="M23" s="18" t="s">
        <v>307</v>
      </c>
      <c r="N23" s="18">
        <v>100</v>
      </c>
      <c r="O23" s="19" t="s">
        <v>307</v>
      </c>
    </row>
    <row r="24" spans="2:15" ht="13.5" customHeight="1">
      <c r="B24" s="213" t="s">
        <v>173</v>
      </c>
      <c r="C24" s="108">
        <v>1020</v>
      </c>
      <c r="D24" s="24">
        <v>176</v>
      </c>
      <c r="E24" s="70">
        <v>176</v>
      </c>
      <c r="F24" s="24">
        <v>127</v>
      </c>
      <c r="G24" s="70">
        <v>33</v>
      </c>
      <c r="H24" s="24">
        <v>1</v>
      </c>
      <c r="I24" s="70">
        <v>15</v>
      </c>
      <c r="J24" s="24" t="s">
        <v>307</v>
      </c>
      <c r="K24" s="70">
        <v>809</v>
      </c>
      <c r="L24" s="24">
        <v>163</v>
      </c>
      <c r="M24" s="70">
        <v>2</v>
      </c>
      <c r="N24" s="24">
        <v>644</v>
      </c>
      <c r="O24" s="25">
        <v>35</v>
      </c>
    </row>
    <row r="25" spans="2:15" ht="13.5" customHeight="1">
      <c r="B25" s="213"/>
      <c r="C25" s="17">
        <v>100</v>
      </c>
      <c r="D25" s="18">
        <v>17.254901960784313</v>
      </c>
      <c r="E25" s="18">
        <v>17.254901960784313</v>
      </c>
      <c r="F25" s="18">
        <v>12.450980392156863</v>
      </c>
      <c r="G25" s="18">
        <v>3.2352941176470593</v>
      </c>
      <c r="H25" s="18">
        <v>9.8039215686274508E-2</v>
      </c>
      <c r="I25" s="18">
        <v>1.4705882352941175</v>
      </c>
      <c r="J25" s="18" t="s">
        <v>307</v>
      </c>
      <c r="K25" s="18">
        <v>79.313725490196077</v>
      </c>
      <c r="L25" s="18">
        <v>15.980392156862743</v>
      </c>
      <c r="M25" s="18">
        <v>0.19607843137254902</v>
      </c>
      <c r="N25" s="18">
        <v>63.13725490196078</v>
      </c>
      <c r="O25" s="19">
        <v>3.4313725490196081</v>
      </c>
    </row>
    <row r="26" spans="2:15" ht="13.5" customHeight="1">
      <c r="B26" s="213" t="s">
        <v>116</v>
      </c>
      <c r="C26" s="108">
        <v>164</v>
      </c>
      <c r="D26" s="24">
        <v>40</v>
      </c>
      <c r="E26" s="70">
        <v>36</v>
      </c>
      <c r="F26" s="24">
        <v>28</v>
      </c>
      <c r="G26" s="70">
        <v>7</v>
      </c>
      <c r="H26" s="24" t="s">
        <v>307</v>
      </c>
      <c r="I26" s="70">
        <v>1</v>
      </c>
      <c r="J26" s="24">
        <v>4</v>
      </c>
      <c r="K26" s="70">
        <v>120</v>
      </c>
      <c r="L26" s="24">
        <v>10</v>
      </c>
      <c r="M26" s="70">
        <v>9</v>
      </c>
      <c r="N26" s="24">
        <v>101</v>
      </c>
      <c r="O26" s="25">
        <v>4</v>
      </c>
    </row>
    <row r="27" spans="2:15" ht="13.5" customHeight="1">
      <c r="B27" s="213"/>
      <c r="C27" s="17">
        <v>100</v>
      </c>
      <c r="D27" s="18">
        <v>24.390243902439025</v>
      </c>
      <c r="E27" s="18">
        <v>21.951219512195124</v>
      </c>
      <c r="F27" s="18">
        <v>17.073170731707318</v>
      </c>
      <c r="G27" s="18">
        <v>4.2682926829268295</v>
      </c>
      <c r="H27" s="18" t="s">
        <v>307</v>
      </c>
      <c r="I27" s="18">
        <v>0.6097560975609756</v>
      </c>
      <c r="J27" s="18">
        <v>2.4390243902439024</v>
      </c>
      <c r="K27" s="18">
        <v>73.170731707317074</v>
      </c>
      <c r="L27" s="18">
        <v>6.0975609756097562</v>
      </c>
      <c r="M27" s="18">
        <v>5.4878048780487809</v>
      </c>
      <c r="N27" s="18">
        <v>61.585365853658537</v>
      </c>
      <c r="O27" s="19">
        <v>2.4390243902439024</v>
      </c>
    </row>
    <row r="28" spans="2:15">
      <c r="B28" s="213" t="s">
        <v>167</v>
      </c>
      <c r="C28" s="108">
        <v>146</v>
      </c>
      <c r="D28" s="24">
        <v>86</v>
      </c>
      <c r="E28" s="70">
        <v>86</v>
      </c>
      <c r="F28" s="24">
        <v>69</v>
      </c>
      <c r="G28" s="70">
        <v>13</v>
      </c>
      <c r="H28" s="24">
        <v>4</v>
      </c>
      <c r="I28" s="70" t="s">
        <v>307</v>
      </c>
      <c r="J28" s="24" t="s">
        <v>307</v>
      </c>
      <c r="K28" s="70">
        <v>49</v>
      </c>
      <c r="L28" s="24">
        <v>4</v>
      </c>
      <c r="M28" s="70">
        <v>19</v>
      </c>
      <c r="N28" s="24">
        <v>26</v>
      </c>
      <c r="O28" s="25">
        <v>11</v>
      </c>
    </row>
    <row r="29" spans="2:15">
      <c r="B29" s="214"/>
      <c r="C29" s="27">
        <v>100</v>
      </c>
      <c r="D29" s="28">
        <v>58.904109589041099</v>
      </c>
      <c r="E29" s="28">
        <v>58.904109589041099</v>
      </c>
      <c r="F29" s="28">
        <v>47.260273972602739</v>
      </c>
      <c r="G29" s="28">
        <v>8.9041095890410951</v>
      </c>
      <c r="H29" s="28">
        <v>2.7397260273972601</v>
      </c>
      <c r="I29" s="28" t="s">
        <v>307</v>
      </c>
      <c r="J29" s="28" t="s">
        <v>307</v>
      </c>
      <c r="K29" s="28">
        <v>33.561643835616437</v>
      </c>
      <c r="L29" s="28">
        <v>2.7397260273972601</v>
      </c>
      <c r="M29" s="28">
        <v>13.013698630136986</v>
      </c>
      <c r="N29" s="28">
        <v>17.80821917808219</v>
      </c>
      <c r="O29" s="29">
        <v>7.5342465753424657</v>
      </c>
    </row>
    <row r="30" spans="2:15">
      <c r="C30" s="31"/>
    </row>
    <row r="31" spans="2:15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136"/>
    </row>
  </sheetData>
  <mergeCells count="26">
    <mergeCell ref="B2:B5"/>
    <mergeCell ref="C3:C5"/>
    <mergeCell ref="D3:D5"/>
    <mergeCell ref="K3:K5"/>
    <mergeCell ref="O3:O5"/>
    <mergeCell ref="E3:E5"/>
    <mergeCell ref="F3:F5"/>
    <mergeCell ref="M3:M5"/>
    <mergeCell ref="N3:N5"/>
    <mergeCell ref="G3:G5"/>
    <mergeCell ref="H3:H5"/>
    <mergeCell ref="I3:I5"/>
    <mergeCell ref="J3:J5"/>
    <mergeCell ref="L3:L5"/>
    <mergeCell ref="B28:B29"/>
    <mergeCell ref="B6:B7"/>
    <mergeCell ref="B8:B9"/>
    <mergeCell ref="B10:B11"/>
    <mergeCell ref="B20:B21"/>
    <mergeCell ref="B22:B23"/>
    <mergeCell ref="B24:B25"/>
    <mergeCell ref="B26:B27"/>
    <mergeCell ref="B12:B13"/>
    <mergeCell ref="B14:B15"/>
    <mergeCell ref="B16:B17"/>
    <mergeCell ref="B18:B19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0"/>
  <dimension ref="A1:L129"/>
  <sheetViews>
    <sheetView zoomScaleNormal="100" workbookViewId="0"/>
  </sheetViews>
  <sheetFormatPr defaultColWidth="9" defaultRowHeight="12"/>
  <cols>
    <col min="1" max="1" width="0.44140625" style="1" customWidth="1"/>
    <col min="2" max="2" width="20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32" t="s">
        <v>491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12"/>
    </row>
    <row r="3" spans="1:12" s="13" customFormat="1" ht="12" customHeight="1">
      <c r="A3" s="61"/>
      <c r="B3" s="222"/>
      <c r="C3" s="239" t="s">
        <v>141</v>
      </c>
      <c r="D3" s="217" t="s">
        <v>107</v>
      </c>
      <c r="E3" s="217" t="s">
        <v>423</v>
      </c>
      <c r="F3" s="217" t="s">
        <v>424</v>
      </c>
      <c r="G3" s="217" t="s">
        <v>425</v>
      </c>
      <c r="H3" s="217" t="s">
        <v>426</v>
      </c>
      <c r="I3" s="217" t="s">
        <v>427</v>
      </c>
      <c r="J3" s="217" t="s">
        <v>176</v>
      </c>
      <c r="K3" s="257" t="s">
        <v>109</v>
      </c>
      <c r="L3" s="255" t="s">
        <v>55</v>
      </c>
    </row>
    <row r="4" spans="1:12" s="13" customFormat="1" ht="12" customHeight="1">
      <c r="A4" s="61"/>
      <c r="B4" s="222"/>
      <c r="C4" s="239"/>
      <c r="D4" s="217"/>
      <c r="E4" s="217"/>
      <c r="F4" s="217"/>
      <c r="G4" s="217"/>
      <c r="H4" s="217"/>
      <c r="I4" s="217"/>
      <c r="J4" s="217"/>
      <c r="K4" s="257"/>
      <c r="L4" s="255"/>
    </row>
    <row r="5" spans="1:12" ht="120" customHeight="1">
      <c r="A5" s="62"/>
      <c r="B5" s="223"/>
      <c r="C5" s="240"/>
      <c r="D5" s="218"/>
      <c r="E5" s="218"/>
      <c r="F5" s="218"/>
      <c r="G5" s="218"/>
      <c r="H5" s="218"/>
      <c r="I5" s="218"/>
      <c r="J5" s="218"/>
      <c r="K5" s="258"/>
      <c r="L5" s="256"/>
    </row>
    <row r="6" spans="1:12" ht="13.5" customHeight="1">
      <c r="B6" s="219" t="s">
        <v>60</v>
      </c>
      <c r="C6" s="63">
        <v>7369</v>
      </c>
      <c r="D6" s="15">
        <v>6190</v>
      </c>
      <c r="E6" s="64">
        <v>163</v>
      </c>
      <c r="F6" s="15">
        <v>291</v>
      </c>
      <c r="G6" s="64">
        <v>2444</v>
      </c>
      <c r="H6" s="15">
        <v>1631</v>
      </c>
      <c r="I6" s="64">
        <v>1260</v>
      </c>
      <c r="J6" s="15">
        <v>401</v>
      </c>
      <c r="K6" s="64">
        <v>1101</v>
      </c>
      <c r="L6" s="16">
        <v>78</v>
      </c>
    </row>
    <row r="7" spans="1:12" ht="13.5" customHeight="1">
      <c r="B7" s="213"/>
      <c r="C7" s="17">
        <v>100</v>
      </c>
      <c r="D7" s="18">
        <v>84.000542814493144</v>
      </c>
      <c r="E7" s="65">
        <v>2.2119690595738906</v>
      </c>
      <c r="F7" s="18">
        <v>3.9489754376441852</v>
      </c>
      <c r="G7" s="65">
        <v>33.165965531279681</v>
      </c>
      <c r="H7" s="18">
        <v>22.133260958067581</v>
      </c>
      <c r="I7" s="65">
        <v>17.098656534129461</v>
      </c>
      <c r="J7" s="18">
        <v>5.4417152937983442</v>
      </c>
      <c r="K7" s="65">
        <v>14.940968923870269</v>
      </c>
      <c r="L7" s="19">
        <v>1.0584882616365856</v>
      </c>
    </row>
    <row r="8" spans="1:12" ht="13.5" customHeight="1">
      <c r="B8" s="213" t="s">
        <v>61</v>
      </c>
      <c r="C8" s="66">
        <v>549</v>
      </c>
      <c r="D8" s="21">
        <v>512</v>
      </c>
      <c r="E8" s="67">
        <v>12</v>
      </c>
      <c r="F8" s="21">
        <v>29</v>
      </c>
      <c r="G8" s="67">
        <v>215</v>
      </c>
      <c r="H8" s="21">
        <v>162</v>
      </c>
      <c r="I8" s="67">
        <v>76</v>
      </c>
      <c r="J8" s="21">
        <v>18</v>
      </c>
      <c r="K8" s="67">
        <v>36</v>
      </c>
      <c r="L8" s="22">
        <v>1</v>
      </c>
    </row>
    <row r="9" spans="1:12" ht="13.5" customHeight="1">
      <c r="B9" s="213"/>
      <c r="C9" s="17">
        <v>100</v>
      </c>
      <c r="D9" s="18">
        <v>93.260473588342435</v>
      </c>
      <c r="E9" s="65">
        <v>2.1857923497267762</v>
      </c>
      <c r="F9" s="18">
        <v>5.2823315118397085</v>
      </c>
      <c r="G9" s="65">
        <v>39.162112932604735</v>
      </c>
      <c r="H9" s="18">
        <v>29.508196721311474</v>
      </c>
      <c r="I9" s="65">
        <v>13.843351548269581</v>
      </c>
      <c r="J9" s="18">
        <v>3.278688524590164</v>
      </c>
      <c r="K9" s="65">
        <v>6.557377049180328</v>
      </c>
      <c r="L9" s="19">
        <v>0.18214936247723132</v>
      </c>
    </row>
    <row r="10" spans="1:12" ht="13.5" customHeight="1">
      <c r="B10" s="213" t="s">
        <v>62</v>
      </c>
      <c r="C10" s="66">
        <v>542</v>
      </c>
      <c r="D10" s="24">
        <v>448</v>
      </c>
      <c r="E10" s="70">
        <v>3</v>
      </c>
      <c r="F10" s="24">
        <v>14</v>
      </c>
      <c r="G10" s="70">
        <v>106</v>
      </c>
      <c r="H10" s="24">
        <v>136</v>
      </c>
      <c r="I10" s="70">
        <v>171</v>
      </c>
      <c r="J10" s="24">
        <v>18</v>
      </c>
      <c r="K10" s="70">
        <v>87</v>
      </c>
      <c r="L10" s="25">
        <v>7</v>
      </c>
    </row>
    <row r="11" spans="1:12" ht="13.5" customHeight="1">
      <c r="B11" s="213"/>
      <c r="C11" s="17">
        <v>100</v>
      </c>
      <c r="D11" s="18">
        <v>82.656826568265686</v>
      </c>
      <c r="E11" s="65">
        <v>0.55350553505535049</v>
      </c>
      <c r="F11" s="18">
        <v>2.5830258302583027</v>
      </c>
      <c r="G11" s="65">
        <v>19.557195571955717</v>
      </c>
      <c r="H11" s="18">
        <v>25.092250922509223</v>
      </c>
      <c r="I11" s="65">
        <v>31.549815498154981</v>
      </c>
      <c r="J11" s="18">
        <v>3.3210332103321036</v>
      </c>
      <c r="K11" s="65">
        <v>16.051660516605164</v>
      </c>
      <c r="L11" s="19">
        <v>1.2915129151291513</v>
      </c>
    </row>
    <row r="12" spans="1:12" ht="13.5" customHeight="1">
      <c r="B12" s="213" t="s">
        <v>63</v>
      </c>
      <c r="C12" s="66">
        <v>592</v>
      </c>
      <c r="D12" s="24">
        <v>446</v>
      </c>
      <c r="E12" s="70">
        <v>2</v>
      </c>
      <c r="F12" s="24">
        <v>13</v>
      </c>
      <c r="G12" s="70">
        <v>131</v>
      </c>
      <c r="H12" s="24">
        <v>116</v>
      </c>
      <c r="I12" s="70">
        <v>141</v>
      </c>
      <c r="J12" s="24">
        <v>43</v>
      </c>
      <c r="K12" s="70">
        <v>143</v>
      </c>
      <c r="L12" s="25">
        <v>3</v>
      </c>
    </row>
    <row r="13" spans="1:12" ht="13.5" customHeight="1">
      <c r="B13" s="213"/>
      <c r="C13" s="17">
        <v>100</v>
      </c>
      <c r="D13" s="18">
        <v>75.337837837837839</v>
      </c>
      <c r="E13" s="65">
        <v>0.33783783783783783</v>
      </c>
      <c r="F13" s="18">
        <v>2.1959459459459461</v>
      </c>
      <c r="G13" s="65">
        <v>22.128378378378379</v>
      </c>
      <c r="H13" s="18">
        <v>19.594594594594593</v>
      </c>
      <c r="I13" s="65">
        <v>23.817567567567568</v>
      </c>
      <c r="J13" s="18">
        <v>7.2635135135135132</v>
      </c>
      <c r="K13" s="65">
        <v>24.155405405405407</v>
      </c>
      <c r="L13" s="19">
        <v>0.5067567567567568</v>
      </c>
    </row>
    <row r="14" spans="1:12" ht="13.5" customHeight="1">
      <c r="B14" s="213" t="s">
        <v>64</v>
      </c>
      <c r="C14" s="66">
        <v>819</v>
      </c>
      <c r="D14" s="24">
        <v>656</v>
      </c>
      <c r="E14" s="70">
        <v>7</v>
      </c>
      <c r="F14" s="24">
        <v>17</v>
      </c>
      <c r="G14" s="70">
        <v>166</v>
      </c>
      <c r="H14" s="24">
        <v>208</v>
      </c>
      <c r="I14" s="70">
        <v>219</v>
      </c>
      <c r="J14" s="24">
        <v>39</v>
      </c>
      <c r="K14" s="70">
        <v>159</v>
      </c>
      <c r="L14" s="25">
        <v>4</v>
      </c>
    </row>
    <row r="15" spans="1:12" ht="13.5" customHeight="1">
      <c r="B15" s="213"/>
      <c r="C15" s="17">
        <v>100</v>
      </c>
      <c r="D15" s="18">
        <v>80.097680097680097</v>
      </c>
      <c r="E15" s="65">
        <v>0.85470085470085477</v>
      </c>
      <c r="F15" s="18">
        <v>2.0757020757020754</v>
      </c>
      <c r="G15" s="65">
        <v>20.268620268620268</v>
      </c>
      <c r="H15" s="18">
        <v>25.396825396825395</v>
      </c>
      <c r="I15" s="65">
        <v>26.739926739926741</v>
      </c>
      <c r="J15" s="18">
        <v>4.7619047619047619</v>
      </c>
      <c r="K15" s="65">
        <v>19.413919413919416</v>
      </c>
      <c r="L15" s="19">
        <v>0.48840048840048839</v>
      </c>
    </row>
    <row r="16" spans="1:12" ht="13.5" customHeight="1">
      <c r="B16" s="213" t="s">
        <v>65</v>
      </c>
      <c r="C16" s="66">
        <v>1158</v>
      </c>
      <c r="D16" s="24">
        <v>926</v>
      </c>
      <c r="E16" s="70">
        <v>17</v>
      </c>
      <c r="F16" s="24">
        <v>42</v>
      </c>
      <c r="G16" s="70">
        <v>280</v>
      </c>
      <c r="H16" s="24">
        <v>230</v>
      </c>
      <c r="I16" s="70">
        <v>269</v>
      </c>
      <c r="J16" s="24">
        <v>88</v>
      </c>
      <c r="K16" s="70">
        <v>224</v>
      </c>
      <c r="L16" s="25">
        <v>8</v>
      </c>
    </row>
    <row r="17" spans="2:12" ht="13.5" customHeight="1">
      <c r="B17" s="213"/>
      <c r="C17" s="17">
        <v>100</v>
      </c>
      <c r="D17" s="18">
        <v>79.965457685664944</v>
      </c>
      <c r="E17" s="65">
        <v>1.468048359240069</v>
      </c>
      <c r="F17" s="18">
        <v>3.6269430051813467</v>
      </c>
      <c r="G17" s="65">
        <v>24.179620034542314</v>
      </c>
      <c r="H17" s="18">
        <v>19.861830742659759</v>
      </c>
      <c r="I17" s="65">
        <v>23.229706390328154</v>
      </c>
      <c r="J17" s="18">
        <v>7.5993091537132988</v>
      </c>
      <c r="K17" s="65">
        <v>19.343696027633854</v>
      </c>
      <c r="L17" s="19">
        <v>0.69084628670120896</v>
      </c>
    </row>
    <row r="18" spans="2:12" ht="13.5" customHeight="1">
      <c r="B18" s="213" t="s">
        <v>66</v>
      </c>
      <c r="C18" s="66">
        <v>1105</v>
      </c>
      <c r="D18" s="24">
        <v>915</v>
      </c>
      <c r="E18" s="70">
        <v>24</v>
      </c>
      <c r="F18" s="24">
        <v>50</v>
      </c>
      <c r="G18" s="70">
        <v>324</v>
      </c>
      <c r="H18" s="24">
        <v>264</v>
      </c>
      <c r="I18" s="70">
        <v>188</v>
      </c>
      <c r="J18" s="24">
        <v>65</v>
      </c>
      <c r="K18" s="70">
        <v>179</v>
      </c>
      <c r="L18" s="25">
        <v>11</v>
      </c>
    </row>
    <row r="19" spans="2:12" ht="13.5" customHeight="1">
      <c r="B19" s="213"/>
      <c r="C19" s="17">
        <v>100</v>
      </c>
      <c r="D19" s="18">
        <v>82.805429864253384</v>
      </c>
      <c r="E19" s="65">
        <v>2.1719457013574659</v>
      </c>
      <c r="F19" s="18">
        <v>4.5248868778280542</v>
      </c>
      <c r="G19" s="65">
        <v>29.321266968325794</v>
      </c>
      <c r="H19" s="18">
        <v>23.891402714932127</v>
      </c>
      <c r="I19" s="65">
        <v>17.013574660633484</v>
      </c>
      <c r="J19" s="18">
        <v>5.8823529411764701</v>
      </c>
      <c r="K19" s="65">
        <v>16.199095022624434</v>
      </c>
      <c r="L19" s="19">
        <v>0.99547511312217185</v>
      </c>
    </row>
    <row r="20" spans="2:12" ht="13.5" customHeight="1">
      <c r="B20" s="213" t="s">
        <v>67</v>
      </c>
      <c r="C20" s="66">
        <v>905</v>
      </c>
      <c r="D20" s="24">
        <v>773</v>
      </c>
      <c r="E20" s="70">
        <v>23</v>
      </c>
      <c r="F20" s="24">
        <v>43</v>
      </c>
      <c r="G20" s="70">
        <v>373</v>
      </c>
      <c r="H20" s="24">
        <v>193</v>
      </c>
      <c r="I20" s="70">
        <v>99</v>
      </c>
      <c r="J20" s="24">
        <v>42</v>
      </c>
      <c r="K20" s="70">
        <v>127</v>
      </c>
      <c r="L20" s="25">
        <v>5</v>
      </c>
    </row>
    <row r="21" spans="2:12" ht="13.5" customHeight="1">
      <c r="B21" s="213"/>
      <c r="C21" s="17">
        <v>100</v>
      </c>
      <c r="D21" s="18">
        <v>85.414364640883974</v>
      </c>
      <c r="E21" s="65">
        <v>2.541436464088398</v>
      </c>
      <c r="F21" s="18">
        <v>4.7513812154696131</v>
      </c>
      <c r="G21" s="65">
        <v>41.215469613259671</v>
      </c>
      <c r="H21" s="18">
        <v>21.325966850828728</v>
      </c>
      <c r="I21" s="65">
        <v>10.939226519337018</v>
      </c>
      <c r="J21" s="18">
        <v>4.6408839779005531</v>
      </c>
      <c r="K21" s="65">
        <v>14.033149171270717</v>
      </c>
      <c r="L21" s="19">
        <v>0.55248618784530379</v>
      </c>
    </row>
    <row r="22" spans="2:12" ht="13.5" customHeight="1">
      <c r="B22" s="213" t="s">
        <v>68</v>
      </c>
      <c r="C22" s="66">
        <v>1068</v>
      </c>
      <c r="D22" s="24">
        <v>955</v>
      </c>
      <c r="E22" s="70">
        <v>43</v>
      </c>
      <c r="F22" s="24">
        <v>47</v>
      </c>
      <c r="G22" s="70">
        <v>524</v>
      </c>
      <c r="H22" s="24">
        <v>229</v>
      </c>
      <c r="I22" s="70">
        <v>62</v>
      </c>
      <c r="J22" s="24">
        <v>50</v>
      </c>
      <c r="K22" s="70">
        <v>108</v>
      </c>
      <c r="L22" s="25">
        <v>5</v>
      </c>
    </row>
    <row r="23" spans="2:12" ht="13.5" customHeight="1">
      <c r="B23" s="213"/>
      <c r="C23" s="17">
        <v>100</v>
      </c>
      <c r="D23" s="18">
        <v>89.419475655430716</v>
      </c>
      <c r="E23" s="65">
        <v>4.0262172284644198</v>
      </c>
      <c r="F23" s="18">
        <v>4.4007490636704123</v>
      </c>
      <c r="G23" s="65">
        <v>49.063670411985015</v>
      </c>
      <c r="H23" s="18">
        <v>21.441947565543071</v>
      </c>
      <c r="I23" s="65">
        <v>5.8052434456928843</v>
      </c>
      <c r="J23" s="18">
        <v>4.6816479400749067</v>
      </c>
      <c r="K23" s="65">
        <v>10.112359550561797</v>
      </c>
      <c r="L23" s="19">
        <v>0.46816479400749067</v>
      </c>
    </row>
    <row r="24" spans="2:12" ht="13.5" customHeight="1">
      <c r="B24" s="213" t="s">
        <v>69</v>
      </c>
      <c r="C24" s="66">
        <v>552</v>
      </c>
      <c r="D24" s="24">
        <v>512</v>
      </c>
      <c r="E24" s="70">
        <v>31</v>
      </c>
      <c r="F24" s="24">
        <v>35</v>
      </c>
      <c r="G24" s="70">
        <v>314</v>
      </c>
      <c r="H24" s="24">
        <v>80</v>
      </c>
      <c r="I24" s="70">
        <v>24</v>
      </c>
      <c r="J24" s="24">
        <v>28</v>
      </c>
      <c r="K24" s="70">
        <v>35</v>
      </c>
      <c r="L24" s="25">
        <v>5</v>
      </c>
    </row>
    <row r="25" spans="2:12" ht="13.5" customHeight="1">
      <c r="B25" s="213"/>
      <c r="C25" s="17">
        <v>100</v>
      </c>
      <c r="D25" s="18">
        <v>92.753623188405797</v>
      </c>
      <c r="E25" s="65">
        <v>5.6159420289855069</v>
      </c>
      <c r="F25" s="18">
        <v>6.3405797101449277</v>
      </c>
      <c r="G25" s="65">
        <v>56.884057971014492</v>
      </c>
      <c r="H25" s="18">
        <v>14.492753623188406</v>
      </c>
      <c r="I25" s="65">
        <v>4.3478260869565215</v>
      </c>
      <c r="J25" s="18">
        <v>5.0724637681159424</v>
      </c>
      <c r="K25" s="65">
        <v>6.3405797101449277</v>
      </c>
      <c r="L25" s="19">
        <v>0.90579710144927539</v>
      </c>
    </row>
    <row r="26" spans="2:12" ht="13.5" customHeight="1">
      <c r="B26" s="213" t="s">
        <v>70</v>
      </c>
      <c r="C26" s="66">
        <v>79</v>
      </c>
      <c r="D26" s="24">
        <v>47</v>
      </c>
      <c r="E26" s="70">
        <v>1</v>
      </c>
      <c r="F26" s="24">
        <v>1</v>
      </c>
      <c r="G26" s="70">
        <v>11</v>
      </c>
      <c r="H26" s="24">
        <v>13</v>
      </c>
      <c r="I26" s="70">
        <v>11</v>
      </c>
      <c r="J26" s="24">
        <v>10</v>
      </c>
      <c r="K26" s="70">
        <v>3</v>
      </c>
      <c r="L26" s="25">
        <v>29</v>
      </c>
    </row>
    <row r="27" spans="2:12" ht="13.5" customHeight="1">
      <c r="B27" s="213"/>
      <c r="C27" s="17">
        <v>100</v>
      </c>
      <c r="D27" s="18">
        <v>59.493670886075947</v>
      </c>
      <c r="E27" s="65">
        <v>1.2658227848101267</v>
      </c>
      <c r="F27" s="18">
        <v>1.2658227848101267</v>
      </c>
      <c r="G27" s="65">
        <v>13.924050632911392</v>
      </c>
      <c r="H27" s="18">
        <v>16.455696202531644</v>
      </c>
      <c r="I27" s="65">
        <v>13.924050632911392</v>
      </c>
      <c r="J27" s="18">
        <v>12.658227848101266</v>
      </c>
      <c r="K27" s="65">
        <v>3.79746835443038</v>
      </c>
      <c r="L27" s="19">
        <v>36.708860759493675</v>
      </c>
    </row>
    <row r="28" spans="2:12" ht="13.5" customHeight="1">
      <c r="B28" s="213" t="s">
        <v>56</v>
      </c>
      <c r="C28" s="66">
        <v>3492</v>
      </c>
      <c r="D28" s="24">
        <v>2843</v>
      </c>
      <c r="E28" s="70">
        <v>66</v>
      </c>
      <c r="F28" s="24">
        <v>125</v>
      </c>
      <c r="G28" s="70">
        <v>1111</v>
      </c>
      <c r="H28" s="24">
        <v>772</v>
      </c>
      <c r="I28" s="70">
        <v>599</v>
      </c>
      <c r="J28" s="24">
        <v>170</v>
      </c>
      <c r="K28" s="70">
        <v>616</v>
      </c>
      <c r="L28" s="25">
        <v>33</v>
      </c>
    </row>
    <row r="29" spans="2:12" ht="13.5" customHeight="1">
      <c r="B29" s="213"/>
      <c r="C29" s="17">
        <v>100</v>
      </c>
      <c r="D29" s="18">
        <v>81.414662084765183</v>
      </c>
      <c r="E29" s="65">
        <v>1.8900343642611683</v>
      </c>
      <c r="F29" s="18">
        <v>3.5796105383734247</v>
      </c>
      <c r="G29" s="65">
        <v>31.815578465062998</v>
      </c>
      <c r="H29" s="18">
        <v>22.107674684994272</v>
      </c>
      <c r="I29" s="65">
        <v>17.153493699885452</v>
      </c>
      <c r="J29" s="18">
        <v>4.8682703321878584</v>
      </c>
      <c r="K29" s="65">
        <v>17.64032073310424</v>
      </c>
      <c r="L29" s="19">
        <v>0.94501718213058417</v>
      </c>
    </row>
    <row r="30" spans="2:12" ht="13.5" customHeight="1">
      <c r="B30" s="213" t="s">
        <v>61</v>
      </c>
      <c r="C30" s="66">
        <v>265</v>
      </c>
      <c r="D30" s="24">
        <v>247</v>
      </c>
      <c r="E30" s="70">
        <v>8</v>
      </c>
      <c r="F30" s="24">
        <v>18</v>
      </c>
      <c r="G30" s="70">
        <v>105</v>
      </c>
      <c r="H30" s="24">
        <v>69</v>
      </c>
      <c r="I30" s="70">
        <v>36</v>
      </c>
      <c r="J30" s="24">
        <v>11</v>
      </c>
      <c r="K30" s="70">
        <v>17</v>
      </c>
      <c r="L30" s="25">
        <v>1</v>
      </c>
    </row>
    <row r="31" spans="2:12" ht="13.5" customHeight="1">
      <c r="B31" s="213"/>
      <c r="C31" s="17">
        <v>100</v>
      </c>
      <c r="D31" s="18">
        <v>93.20754716981132</v>
      </c>
      <c r="E31" s="65">
        <v>3.0188679245283021</v>
      </c>
      <c r="F31" s="18">
        <v>6.7924528301886795</v>
      </c>
      <c r="G31" s="65">
        <v>39.622641509433961</v>
      </c>
      <c r="H31" s="18">
        <v>26.037735849056602</v>
      </c>
      <c r="I31" s="65">
        <v>13.584905660377359</v>
      </c>
      <c r="J31" s="18">
        <v>4.1509433962264151</v>
      </c>
      <c r="K31" s="65">
        <v>6.4150943396226419</v>
      </c>
      <c r="L31" s="19">
        <v>0.37735849056603776</v>
      </c>
    </row>
    <row r="32" spans="2:12" ht="13.5" customHeight="1">
      <c r="B32" s="213" t="s">
        <v>62</v>
      </c>
      <c r="C32" s="66">
        <v>293</v>
      </c>
      <c r="D32" s="24">
        <v>244</v>
      </c>
      <c r="E32" s="70">
        <v>2</v>
      </c>
      <c r="F32" s="24">
        <v>10</v>
      </c>
      <c r="G32" s="70">
        <v>62</v>
      </c>
      <c r="H32" s="24">
        <v>68</v>
      </c>
      <c r="I32" s="70">
        <v>91</v>
      </c>
      <c r="J32" s="24">
        <v>11</v>
      </c>
      <c r="K32" s="70">
        <v>44</v>
      </c>
      <c r="L32" s="25">
        <v>5</v>
      </c>
    </row>
    <row r="33" spans="2:12" ht="13.5" customHeight="1">
      <c r="B33" s="213"/>
      <c r="C33" s="17">
        <v>100</v>
      </c>
      <c r="D33" s="18">
        <v>83.276450511945384</v>
      </c>
      <c r="E33" s="65">
        <v>0.68259385665529015</v>
      </c>
      <c r="F33" s="18">
        <v>3.4129692832764507</v>
      </c>
      <c r="G33" s="65">
        <v>21.160409556313994</v>
      </c>
      <c r="H33" s="18">
        <v>23.208191126279864</v>
      </c>
      <c r="I33" s="65">
        <v>31.058020477815703</v>
      </c>
      <c r="J33" s="18">
        <v>3.7542662116040959</v>
      </c>
      <c r="K33" s="65">
        <v>15.017064846416384</v>
      </c>
      <c r="L33" s="19">
        <v>1.7064846416382253</v>
      </c>
    </row>
    <row r="34" spans="2:12" ht="13.5" customHeight="1">
      <c r="B34" s="213" t="s">
        <v>63</v>
      </c>
      <c r="C34" s="66">
        <v>308</v>
      </c>
      <c r="D34" s="24">
        <v>209</v>
      </c>
      <c r="E34" s="70" t="s">
        <v>307</v>
      </c>
      <c r="F34" s="24">
        <v>3</v>
      </c>
      <c r="G34" s="70">
        <v>55</v>
      </c>
      <c r="H34" s="24">
        <v>63</v>
      </c>
      <c r="I34" s="70">
        <v>73</v>
      </c>
      <c r="J34" s="24">
        <v>15</v>
      </c>
      <c r="K34" s="70">
        <v>97</v>
      </c>
      <c r="L34" s="25">
        <v>2</v>
      </c>
    </row>
    <row r="35" spans="2:12" ht="13.5" customHeight="1">
      <c r="B35" s="213"/>
      <c r="C35" s="17">
        <v>100</v>
      </c>
      <c r="D35" s="18">
        <v>67.857142857142861</v>
      </c>
      <c r="E35" s="69" t="s">
        <v>307</v>
      </c>
      <c r="F35" s="18">
        <v>0.97402597402597402</v>
      </c>
      <c r="G35" s="65">
        <v>17.857142857142858</v>
      </c>
      <c r="H35" s="18">
        <v>20.454545454545457</v>
      </c>
      <c r="I35" s="65">
        <v>23.7012987012987</v>
      </c>
      <c r="J35" s="18">
        <v>4.8701298701298708</v>
      </c>
      <c r="K35" s="65">
        <v>31.493506493506494</v>
      </c>
      <c r="L35" s="19">
        <v>0.64935064935064934</v>
      </c>
    </row>
    <row r="36" spans="2:12" ht="13.5" customHeight="1">
      <c r="B36" s="213" t="s">
        <v>64</v>
      </c>
      <c r="C36" s="66">
        <v>398</v>
      </c>
      <c r="D36" s="24">
        <v>296</v>
      </c>
      <c r="E36" s="70">
        <v>4</v>
      </c>
      <c r="F36" s="24">
        <v>9</v>
      </c>
      <c r="G36" s="70">
        <v>59</v>
      </c>
      <c r="H36" s="24">
        <v>96</v>
      </c>
      <c r="I36" s="70">
        <v>105</v>
      </c>
      <c r="J36" s="24">
        <v>23</v>
      </c>
      <c r="K36" s="70">
        <v>101</v>
      </c>
      <c r="L36" s="25">
        <v>1</v>
      </c>
    </row>
    <row r="37" spans="2:12" ht="13.5" customHeight="1">
      <c r="B37" s="213"/>
      <c r="C37" s="17">
        <v>100</v>
      </c>
      <c r="D37" s="18">
        <v>74.371859296482413</v>
      </c>
      <c r="E37" s="65">
        <v>1.0050251256281406</v>
      </c>
      <c r="F37" s="18">
        <v>2.2613065326633168</v>
      </c>
      <c r="G37" s="65">
        <v>14.824120603015075</v>
      </c>
      <c r="H37" s="18">
        <v>24.120603015075375</v>
      </c>
      <c r="I37" s="65">
        <v>26.38190954773869</v>
      </c>
      <c r="J37" s="18">
        <v>5.7788944723618094</v>
      </c>
      <c r="K37" s="65">
        <v>25.376884422110553</v>
      </c>
      <c r="L37" s="19">
        <v>0.25125628140703515</v>
      </c>
    </row>
    <row r="38" spans="2:12" ht="13.5" customHeight="1">
      <c r="B38" s="213" t="s">
        <v>65</v>
      </c>
      <c r="C38" s="108">
        <v>536</v>
      </c>
      <c r="D38" s="24">
        <v>396</v>
      </c>
      <c r="E38" s="70">
        <v>6</v>
      </c>
      <c r="F38" s="24">
        <v>17</v>
      </c>
      <c r="G38" s="70">
        <v>124</v>
      </c>
      <c r="H38" s="24">
        <v>98</v>
      </c>
      <c r="I38" s="70">
        <v>121</v>
      </c>
      <c r="J38" s="24">
        <v>30</v>
      </c>
      <c r="K38" s="70">
        <v>133</v>
      </c>
      <c r="L38" s="25">
        <v>7</v>
      </c>
    </row>
    <row r="39" spans="2:12" ht="13.5" customHeight="1">
      <c r="B39" s="213"/>
      <c r="C39" s="17">
        <v>100</v>
      </c>
      <c r="D39" s="18">
        <v>73.880597014925371</v>
      </c>
      <c r="E39" s="65">
        <v>1.1194029850746268</v>
      </c>
      <c r="F39" s="18">
        <v>3.1716417910447761</v>
      </c>
      <c r="G39" s="65">
        <v>23.134328358208954</v>
      </c>
      <c r="H39" s="18">
        <v>18.28358208955224</v>
      </c>
      <c r="I39" s="65">
        <v>22.574626865671643</v>
      </c>
      <c r="J39" s="18">
        <v>5.5970149253731343</v>
      </c>
      <c r="K39" s="65">
        <v>24.813432835820894</v>
      </c>
      <c r="L39" s="19">
        <v>1.3059701492537312</v>
      </c>
    </row>
    <row r="40" spans="2:12" ht="13.5" customHeight="1">
      <c r="B40" s="213" t="s">
        <v>66</v>
      </c>
      <c r="C40" s="66">
        <v>518</v>
      </c>
      <c r="D40" s="24">
        <v>409</v>
      </c>
      <c r="E40" s="70">
        <v>11</v>
      </c>
      <c r="F40" s="24">
        <v>17</v>
      </c>
      <c r="G40" s="70">
        <v>149</v>
      </c>
      <c r="H40" s="24">
        <v>120</v>
      </c>
      <c r="I40" s="70">
        <v>89</v>
      </c>
      <c r="J40" s="24">
        <v>23</v>
      </c>
      <c r="K40" s="70">
        <v>105</v>
      </c>
      <c r="L40" s="25">
        <v>4</v>
      </c>
    </row>
    <row r="41" spans="2:12" ht="13.5" customHeight="1">
      <c r="B41" s="213"/>
      <c r="C41" s="17">
        <v>100</v>
      </c>
      <c r="D41" s="18">
        <v>78.95752895752895</v>
      </c>
      <c r="E41" s="65">
        <v>2.1235521235521233</v>
      </c>
      <c r="F41" s="18">
        <v>3.2818532818532815</v>
      </c>
      <c r="G41" s="65">
        <v>28.764478764478763</v>
      </c>
      <c r="H41" s="18">
        <v>23.166023166023166</v>
      </c>
      <c r="I41" s="65">
        <v>17.18146718146718</v>
      </c>
      <c r="J41" s="18">
        <v>4.4401544401544406</v>
      </c>
      <c r="K41" s="65">
        <v>20.27027027027027</v>
      </c>
      <c r="L41" s="19">
        <v>0.77220077220077221</v>
      </c>
    </row>
    <row r="42" spans="2:12" ht="13.5" customHeight="1">
      <c r="B42" s="213" t="s">
        <v>67</v>
      </c>
      <c r="C42" s="66">
        <v>452</v>
      </c>
      <c r="D42" s="24">
        <v>386</v>
      </c>
      <c r="E42" s="70">
        <v>10</v>
      </c>
      <c r="F42" s="24">
        <v>19</v>
      </c>
      <c r="G42" s="70">
        <v>192</v>
      </c>
      <c r="H42" s="24">
        <v>102</v>
      </c>
      <c r="I42" s="70">
        <v>44</v>
      </c>
      <c r="J42" s="24">
        <v>19</v>
      </c>
      <c r="K42" s="70">
        <v>61</v>
      </c>
      <c r="L42" s="25">
        <v>5</v>
      </c>
    </row>
    <row r="43" spans="2:12" ht="13.5" customHeight="1">
      <c r="B43" s="213"/>
      <c r="C43" s="17">
        <v>100</v>
      </c>
      <c r="D43" s="18">
        <v>85.398230088495581</v>
      </c>
      <c r="E43" s="65">
        <v>2.2123893805309733</v>
      </c>
      <c r="F43" s="18">
        <v>4.2035398230088497</v>
      </c>
      <c r="G43" s="65">
        <v>42.477876106194692</v>
      </c>
      <c r="H43" s="18">
        <v>22.566371681415927</v>
      </c>
      <c r="I43" s="65">
        <v>9.7345132743362832</v>
      </c>
      <c r="J43" s="18">
        <v>4.2035398230088497</v>
      </c>
      <c r="K43" s="65">
        <v>13.495575221238937</v>
      </c>
      <c r="L43" s="19">
        <v>1.1061946902654867</v>
      </c>
    </row>
    <row r="44" spans="2:12" ht="13.5" customHeight="1">
      <c r="B44" s="213" t="s">
        <v>68</v>
      </c>
      <c r="C44" s="66">
        <v>473</v>
      </c>
      <c r="D44" s="24">
        <v>426</v>
      </c>
      <c r="E44" s="70">
        <v>12</v>
      </c>
      <c r="F44" s="24">
        <v>22</v>
      </c>
      <c r="G44" s="70">
        <v>229</v>
      </c>
      <c r="H44" s="24">
        <v>117</v>
      </c>
      <c r="I44" s="70">
        <v>27</v>
      </c>
      <c r="J44" s="24">
        <v>19</v>
      </c>
      <c r="K44" s="70">
        <v>46</v>
      </c>
      <c r="L44" s="25">
        <v>1</v>
      </c>
    </row>
    <row r="45" spans="2:12" ht="13.5" customHeight="1">
      <c r="B45" s="213"/>
      <c r="C45" s="17">
        <v>100</v>
      </c>
      <c r="D45" s="18">
        <v>90.063424947145876</v>
      </c>
      <c r="E45" s="65">
        <v>2.536997885835095</v>
      </c>
      <c r="F45" s="18">
        <v>4.6511627906976747</v>
      </c>
      <c r="G45" s="65">
        <v>48.414376321353068</v>
      </c>
      <c r="H45" s="18">
        <v>24.735729386892178</v>
      </c>
      <c r="I45" s="65">
        <v>5.7082452431289639</v>
      </c>
      <c r="J45" s="18">
        <v>4.0169133192388999</v>
      </c>
      <c r="K45" s="65">
        <v>9.7251585623678647</v>
      </c>
      <c r="L45" s="19">
        <v>0.21141649048625794</v>
      </c>
    </row>
    <row r="46" spans="2:12" ht="13.5" customHeight="1">
      <c r="B46" s="213" t="s">
        <v>69</v>
      </c>
      <c r="C46" s="66">
        <v>228</v>
      </c>
      <c r="D46" s="24">
        <v>214</v>
      </c>
      <c r="E46" s="70">
        <v>13</v>
      </c>
      <c r="F46" s="24">
        <v>10</v>
      </c>
      <c r="G46" s="70">
        <v>132</v>
      </c>
      <c r="H46" s="24">
        <v>35</v>
      </c>
      <c r="I46" s="70">
        <v>10</v>
      </c>
      <c r="J46" s="24">
        <v>14</v>
      </c>
      <c r="K46" s="70">
        <v>12</v>
      </c>
      <c r="L46" s="25">
        <v>2</v>
      </c>
    </row>
    <row r="47" spans="2:12" ht="13.5" customHeight="1">
      <c r="B47" s="213"/>
      <c r="C47" s="17">
        <v>100</v>
      </c>
      <c r="D47" s="18">
        <v>93.859649122807014</v>
      </c>
      <c r="E47" s="65">
        <v>5.7017543859649118</v>
      </c>
      <c r="F47" s="18">
        <v>4.3859649122807012</v>
      </c>
      <c r="G47" s="65">
        <v>57.894736842105267</v>
      </c>
      <c r="H47" s="18">
        <v>15.350877192982457</v>
      </c>
      <c r="I47" s="65">
        <v>4.3859649122807012</v>
      </c>
      <c r="J47" s="18">
        <v>6.140350877192982</v>
      </c>
      <c r="K47" s="65">
        <v>5.2631578947368416</v>
      </c>
      <c r="L47" s="19">
        <v>0.8771929824561403</v>
      </c>
    </row>
    <row r="48" spans="2:12">
      <c r="B48" s="213" t="s">
        <v>70</v>
      </c>
      <c r="C48" s="66">
        <v>21</v>
      </c>
      <c r="D48" s="21">
        <v>16</v>
      </c>
      <c r="E48" s="67" t="s">
        <v>307</v>
      </c>
      <c r="F48" s="21" t="s">
        <v>307</v>
      </c>
      <c r="G48" s="67">
        <v>4</v>
      </c>
      <c r="H48" s="21">
        <v>4</v>
      </c>
      <c r="I48" s="67">
        <v>3</v>
      </c>
      <c r="J48" s="21">
        <v>5</v>
      </c>
      <c r="K48" s="67" t="s">
        <v>307</v>
      </c>
      <c r="L48" s="22">
        <v>5</v>
      </c>
    </row>
    <row r="49" spans="2:12">
      <c r="B49" s="213"/>
      <c r="C49" s="17">
        <v>100</v>
      </c>
      <c r="D49" s="18">
        <v>76.19047619047619</v>
      </c>
      <c r="E49" s="69" t="s">
        <v>307</v>
      </c>
      <c r="F49" s="68" t="s">
        <v>307</v>
      </c>
      <c r="G49" s="65">
        <v>19.047619047619047</v>
      </c>
      <c r="H49" s="18">
        <v>19.047619047619047</v>
      </c>
      <c r="I49" s="65">
        <v>14.285714285714285</v>
      </c>
      <c r="J49" s="18">
        <v>23.809523809523807</v>
      </c>
      <c r="K49" s="69" t="s">
        <v>307</v>
      </c>
      <c r="L49" s="19">
        <v>23.809523809523807</v>
      </c>
    </row>
    <row r="50" spans="2:12">
      <c r="B50" s="213" t="s">
        <v>57</v>
      </c>
      <c r="C50" s="66">
        <v>3821</v>
      </c>
      <c r="D50" s="24">
        <v>3312</v>
      </c>
      <c r="E50" s="70">
        <v>97</v>
      </c>
      <c r="F50" s="24">
        <v>164</v>
      </c>
      <c r="G50" s="70">
        <v>1323</v>
      </c>
      <c r="H50" s="24">
        <v>846</v>
      </c>
      <c r="I50" s="70">
        <v>655</v>
      </c>
      <c r="J50" s="24">
        <v>227</v>
      </c>
      <c r="K50" s="70">
        <v>481</v>
      </c>
      <c r="L50" s="25">
        <v>28</v>
      </c>
    </row>
    <row r="51" spans="2:12">
      <c r="B51" s="213"/>
      <c r="C51" s="17">
        <v>100</v>
      </c>
      <c r="D51" s="18">
        <v>86.678879874378438</v>
      </c>
      <c r="E51" s="65">
        <v>2.538602460088982</v>
      </c>
      <c r="F51" s="18">
        <v>4.2920701387071452</v>
      </c>
      <c r="G51" s="65">
        <v>34.624443862863124</v>
      </c>
      <c r="H51" s="18">
        <v>22.140800837477101</v>
      </c>
      <c r="I51" s="65">
        <v>17.142109395446216</v>
      </c>
      <c r="J51" s="18">
        <v>5.940853179795865</v>
      </c>
      <c r="K51" s="65">
        <v>12.588327662915466</v>
      </c>
      <c r="L51" s="19">
        <v>0.73279246270609788</v>
      </c>
    </row>
    <row r="52" spans="2:12">
      <c r="B52" s="213" t="s">
        <v>61</v>
      </c>
      <c r="C52" s="66">
        <v>268</v>
      </c>
      <c r="D52" s="24">
        <v>249</v>
      </c>
      <c r="E52" s="70">
        <v>4</v>
      </c>
      <c r="F52" s="24">
        <v>10</v>
      </c>
      <c r="G52" s="70">
        <v>105</v>
      </c>
      <c r="H52" s="24">
        <v>85</v>
      </c>
      <c r="I52" s="70">
        <v>38</v>
      </c>
      <c r="J52" s="24">
        <v>7</v>
      </c>
      <c r="K52" s="70">
        <v>19</v>
      </c>
      <c r="L52" s="25" t="s">
        <v>307</v>
      </c>
    </row>
    <row r="53" spans="2:12">
      <c r="B53" s="213"/>
      <c r="C53" s="17">
        <v>100</v>
      </c>
      <c r="D53" s="18">
        <v>92.910447761194021</v>
      </c>
      <c r="E53" s="65">
        <v>1.4925373134328357</v>
      </c>
      <c r="F53" s="18">
        <v>3.7313432835820892</v>
      </c>
      <c r="G53" s="65">
        <v>39.179104477611943</v>
      </c>
      <c r="H53" s="18">
        <v>31.716417910447763</v>
      </c>
      <c r="I53" s="65">
        <v>14.17910447761194</v>
      </c>
      <c r="J53" s="18">
        <v>2.6119402985074625</v>
      </c>
      <c r="K53" s="65">
        <v>7.08955223880597</v>
      </c>
      <c r="L53" s="109" t="s">
        <v>307</v>
      </c>
    </row>
    <row r="54" spans="2:12">
      <c r="B54" s="213" t="s">
        <v>62</v>
      </c>
      <c r="C54" s="66">
        <v>237</v>
      </c>
      <c r="D54" s="24">
        <v>196</v>
      </c>
      <c r="E54" s="70">
        <v>1</v>
      </c>
      <c r="F54" s="24">
        <v>4</v>
      </c>
      <c r="G54" s="70">
        <v>43</v>
      </c>
      <c r="H54" s="24">
        <v>65</v>
      </c>
      <c r="I54" s="70">
        <v>77</v>
      </c>
      <c r="J54" s="24">
        <v>6</v>
      </c>
      <c r="K54" s="70">
        <v>40</v>
      </c>
      <c r="L54" s="25">
        <v>1</v>
      </c>
    </row>
    <row r="55" spans="2:12">
      <c r="B55" s="213"/>
      <c r="C55" s="17">
        <v>100</v>
      </c>
      <c r="D55" s="18">
        <v>82.700421940928265</v>
      </c>
      <c r="E55" s="65">
        <v>0.42194092827004215</v>
      </c>
      <c r="F55" s="18">
        <v>1.6877637130801686</v>
      </c>
      <c r="G55" s="65">
        <v>18.143459915611814</v>
      </c>
      <c r="H55" s="18">
        <v>27.426160337552741</v>
      </c>
      <c r="I55" s="65">
        <v>32.489451476793249</v>
      </c>
      <c r="J55" s="18">
        <v>2.5316455696202533</v>
      </c>
      <c r="K55" s="65">
        <v>16.877637130801688</v>
      </c>
      <c r="L55" s="19">
        <v>0.42194092827004215</v>
      </c>
    </row>
    <row r="56" spans="2:12">
      <c r="B56" s="213" t="s">
        <v>63</v>
      </c>
      <c r="C56" s="66">
        <v>284</v>
      </c>
      <c r="D56" s="24">
        <v>237</v>
      </c>
      <c r="E56" s="70">
        <v>2</v>
      </c>
      <c r="F56" s="24">
        <v>10</v>
      </c>
      <c r="G56" s="70">
        <v>76</v>
      </c>
      <c r="H56" s="24">
        <v>53</v>
      </c>
      <c r="I56" s="70">
        <v>68</v>
      </c>
      <c r="J56" s="24">
        <v>28</v>
      </c>
      <c r="K56" s="70">
        <v>46</v>
      </c>
      <c r="L56" s="25">
        <v>1</v>
      </c>
    </row>
    <row r="57" spans="2:12">
      <c r="B57" s="213"/>
      <c r="C57" s="17">
        <v>100</v>
      </c>
      <c r="D57" s="18">
        <v>83.450704225352112</v>
      </c>
      <c r="E57" s="65">
        <v>0.70422535211267612</v>
      </c>
      <c r="F57" s="18">
        <v>3.5211267605633805</v>
      </c>
      <c r="G57" s="65">
        <v>26.760563380281688</v>
      </c>
      <c r="H57" s="18">
        <v>18.661971830985916</v>
      </c>
      <c r="I57" s="65">
        <v>23.943661971830984</v>
      </c>
      <c r="J57" s="18">
        <v>9.8591549295774641</v>
      </c>
      <c r="K57" s="65">
        <v>16.197183098591552</v>
      </c>
      <c r="L57" s="19">
        <v>0.35211267605633806</v>
      </c>
    </row>
    <row r="58" spans="2:12">
      <c r="B58" s="213" t="s">
        <v>64</v>
      </c>
      <c r="C58" s="66">
        <v>419</v>
      </c>
      <c r="D58" s="24">
        <v>359</v>
      </c>
      <c r="E58" s="70">
        <v>3</v>
      </c>
      <c r="F58" s="24">
        <v>8</v>
      </c>
      <c r="G58" s="70">
        <v>107</v>
      </c>
      <c r="H58" s="24">
        <v>111</v>
      </c>
      <c r="I58" s="70">
        <v>114</v>
      </c>
      <c r="J58" s="24">
        <v>16</v>
      </c>
      <c r="K58" s="70">
        <v>57</v>
      </c>
      <c r="L58" s="25">
        <v>3</v>
      </c>
    </row>
    <row r="59" spans="2:12">
      <c r="B59" s="213"/>
      <c r="C59" s="17">
        <v>100</v>
      </c>
      <c r="D59" s="18">
        <v>85.680190930787589</v>
      </c>
      <c r="E59" s="65">
        <v>0.71599045346062051</v>
      </c>
      <c r="F59" s="18">
        <v>1.9093078758949882</v>
      </c>
      <c r="G59" s="65">
        <v>25.536992840095461</v>
      </c>
      <c r="H59" s="18">
        <v>26.491646778042959</v>
      </c>
      <c r="I59" s="65">
        <v>27.207637231503579</v>
      </c>
      <c r="J59" s="18">
        <v>3.8186157517899764</v>
      </c>
      <c r="K59" s="65">
        <v>13.60381861575179</v>
      </c>
      <c r="L59" s="19">
        <v>0.71599045346062051</v>
      </c>
    </row>
    <row r="60" spans="2:12">
      <c r="B60" s="213" t="s">
        <v>65</v>
      </c>
      <c r="C60" s="66">
        <v>621</v>
      </c>
      <c r="D60" s="24">
        <v>529</v>
      </c>
      <c r="E60" s="70">
        <v>11</v>
      </c>
      <c r="F60" s="24">
        <v>25</v>
      </c>
      <c r="G60" s="70">
        <v>155</v>
      </c>
      <c r="H60" s="24">
        <v>132</v>
      </c>
      <c r="I60" s="70">
        <v>148</v>
      </c>
      <c r="J60" s="24">
        <v>58</v>
      </c>
      <c r="K60" s="70">
        <v>91</v>
      </c>
      <c r="L60" s="25">
        <v>1</v>
      </c>
    </row>
    <row r="61" spans="2:12">
      <c r="B61" s="213"/>
      <c r="C61" s="17">
        <v>100</v>
      </c>
      <c r="D61" s="18">
        <v>85.18518518518519</v>
      </c>
      <c r="E61" s="65">
        <v>1.7713365539452495</v>
      </c>
      <c r="F61" s="18">
        <v>4.0257648953301128</v>
      </c>
      <c r="G61" s="65">
        <v>24.9597423510467</v>
      </c>
      <c r="H61" s="18">
        <v>21.256038647342994</v>
      </c>
      <c r="I61" s="65">
        <v>23.832528180354267</v>
      </c>
      <c r="J61" s="18">
        <v>9.3397745571658621</v>
      </c>
      <c r="K61" s="65">
        <v>14.653784219001611</v>
      </c>
      <c r="L61" s="19">
        <v>0.1610305958132045</v>
      </c>
    </row>
    <row r="62" spans="2:12">
      <c r="B62" s="213" t="s">
        <v>66</v>
      </c>
      <c r="C62" s="66">
        <v>586</v>
      </c>
      <c r="D62" s="24">
        <v>505</v>
      </c>
      <c r="E62" s="70">
        <v>13</v>
      </c>
      <c r="F62" s="24">
        <v>33</v>
      </c>
      <c r="G62" s="70">
        <v>175</v>
      </c>
      <c r="H62" s="24">
        <v>144</v>
      </c>
      <c r="I62" s="70">
        <v>99</v>
      </c>
      <c r="J62" s="24">
        <v>41</v>
      </c>
      <c r="K62" s="70">
        <v>74</v>
      </c>
      <c r="L62" s="25">
        <v>7</v>
      </c>
    </row>
    <row r="63" spans="2:12">
      <c r="B63" s="213"/>
      <c r="C63" s="17">
        <v>100</v>
      </c>
      <c r="D63" s="18">
        <v>86.177474402730383</v>
      </c>
      <c r="E63" s="65">
        <v>2.218430034129693</v>
      </c>
      <c r="F63" s="18">
        <v>5.6313993174061432</v>
      </c>
      <c r="G63" s="65">
        <v>29.863481228668942</v>
      </c>
      <c r="H63" s="18">
        <v>24.573378839590443</v>
      </c>
      <c r="I63" s="65">
        <v>16.89419795221843</v>
      </c>
      <c r="J63" s="18">
        <v>6.9965870307167233</v>
      </c>
      <c r="K63" s="65">
        <v>12.627986348122866</v>
      </c>
      <c r="L63" s="19">
        <v>1.1945392491467577</v>
      </c>
    </row>
    <row r="64" spans="2:12">
      <c r="B64" s="213" t="s">
        <v>67</v>
      </c>
      <c r="C64" s="66">
        <v>453</v>
      </c>
      <c r="D64" s="24">
        <v>387</v>
      </c>
      <c r="E64" s="70">
        <v>13</v>
      </c>
      <c r="F64" s="24">
        <v>24</v>
      </c>
      <c r="G64" s="70">
        <v>181</v>
      </c>
      <c r="H64" s="24">
        <v>91</v>
      </c>
      <c r="I64" s="70">
        <v>55</v>
      </c>
      <c r="J64" s="24">
        <v>23</v>
      </c>
      <c r="K64" s="70">
        <v>66</v>
      </c>
      <c r="L64" s="25" t="s">
        <v>307</v>
      </c>
    </row>
    <row r="65" spans="2:12">
      <c r="B65" s="213"/>
      <c r="C65" s="17">
        <v>100</v>
      </c>
      <c r="D65" s="18">
        <v>85.430463576158942</v>
      </c>
      <c r="E65" s="65">
        <v>2.869757174392936</v>
      </c>
      <c r="F65" s="18">
        <v>5.298013245033113</v>
      </c>
      <c r="G65" s="65">
        <v>39.955849889624723</v>
      </c>
      <c r="H65" s="18">
        <v>20.088300220750551</v>
      </c>
      <c r="I65" s="65">
        <v>12.141280353200882</v>
      </c>
      <c r="J65" s="18">
        <v>5.0772626931567331</v>
      </c>
      <c r="K65" s="65">
        <v>14.569536423841059</v>
      </c>
      <c r="L65" s="109" t="s">
        <v>307</v>
      </c>
    </row>
    <row r="66" spans="2:12">
      <c r="B66" s="213" t="s">
        <v>68</v>
      </c>
      <c r="C66" s="66">
        <v>594</v>
      </c>
      <c r="D66" s="24">
        <v>528</v>
      </c>
      <c r="E66" s="70">
        <v>31</v>
      </c>
      <c r="F66" s="24">
        <v>25</v>
      </c>
      <c r="G66" s="70">
        <v>294</v>
      </c>
      <c r="H66" s="24">
        <v>112</v>
      </c>
      <c r="I66" s="70">
        <v>35</v>
      </c>
      <c r="J66" s="24">
        <v>31</v>
      </c>
      <c r="K66" s="70">
        <v>62</v>
      </c>
      <c r="L66" s="25">
        <v>4</v>
      </c>
    </row>
    <row r="67" spans="2:12">
      <c r="B67" s="213"/>
      <c r="C67" s="17">
        <v>100</v>
      </c>
      <c r="D67" s="18">
        <v>88.888888888888886</v>
      </c>
      <c r="E67" s="65">
        <v>5.2188552188552189</v>
      </c>
      <c r="F67" s="18">
        <v>4.2087542087542094</v>
      </c>
      <c r="G67" s="65">
        <v>49.494949494949495</v>
      </c>
      <c r="H67" s="18">
        <v>18.855218855218855</v>
      </c>
      <c r="I67" s="65">
        <v>5.8922558922558927</v>
      </c>
      <c r="J67" s="18">
        <v>5.2188552188552189</v>
      </c>
      <c r="K67" s="65">
        <v>10.437710437710438</v>
      </c>
      <c r="L67" s="19">
        <v>0.67340067340067333</v>
      </c>
    </row>
    <row r="68" spans="2:12">
      <c r="B68" s="213" t="s">
        <v>69</v>
      </c>
      <c r="C68" s="66">
        <v>324</v>
      </c>
      <c r="D68" s="24">
        <v>298</v>
      </c>
      <c r="E68" s="70">
        <v>18</v>
      </c>
      <c r="F68" s="24">
        <v>25</v>
      </c>
      <c r="G68" s="70">
        <v>182</v>
      </c>
      <c r="H68" s="24">
        <v>45</v>
      </c>
      <c r="I68" s="70">
        <v>14</v>
      </c>
      <c r="J68" s="24">
        <v>14</v>
      </c>
      <c r="K68" s="70">
        <v>23</v>
      </c>
      <c r="L68" s="25">
        <v>3</v>
      </c>
    </row>
    <row r="69" spans="2:12">
      <c r="B69" s="213"/>
      <c r="C69" s="17">
        <v>100</v>
      </c>
      <c r="D69" s="18">
        <v>91.975308641975303</v>
      </c>
      <c r="E69" s="65">
        <v>5.5555555555555554</v>
      </c>
      <c r="F69" s="18">
        <v>7.716049382716049</v>
      </c>
      <c r="G69" s="65">
        <v>56.172839506172842</v>
      </c>
      <c r="H69" s="18">
        <v>13.888888888888889</v>
      </c>
      <c r="I69" s="65">
        <v>4.3209876543209873</v>
      </c>
      <c r="J69" s="18">
        <v>4.3209876543209873</v>
      </c>
      <c r="K69" s="65">
        <v>7.098765432098765</v>
      </c>
      <c r="L69" s="19">
        <v>0.92592592592592582</v>
      </c>
    </row>
    <row r="70" spans="2:12">
      <c r="B70" s="213" t="s">
        <v>70</v>
      </c>
      <c r="C70" s="66">
        <v>35</v>
      </c>
      <c r="D70" s="24">
        <v>24</v>
      </c>
      <c r="E70" s="70">
        <v>1</v>
      </c>
      <c r="F70" s="24" t="s">
        <v>307</v>
      </c>
      <c r="G70" s="70">
        <v>5</v>
      </c>
      <c r="H70" s="24">
        <v>8</v>
      </c>
      <c r="I70" s="70">
        <v>7</v>
      </c>
      <c r="J70" s="24">
        <v>3</v>
      </c>
      <c r="K70" s="70">
        <v>3</v>
      </c>
      <c r="L70" s="25">
        <v>8</v>
      </c>
    </row>
    <row r="71" spans="2:12">
      <c r="B71" s="213"/>
      <c r="C71" s="17">
        <v>100</v>
      </c>
      <c r="D71" s="18">
        <v>68.571428571428569</v>
      </c>
      <c r="E71" s="65">
        <v>2.8571428571428572</v>
      </c>
      <c r="F71" s="68" t="s">
        <v>307</v>
      </c>
      <c r="G71" s="65">
        <v>14.285714285714285</v>
      </c>
      <c r="H71" s="18">
        <v>22.857142857142858</v>
      </c>
      <c r="I71" s="65">
        <v>20</v>
      </c>
      <c r="J71" s="18">
        <v>8.5714285714285712</v>
      </c>
      <c r="K71" s="65">
        <v>8.5714285714285712</v>
      </c>
      <c r="L71" s="19">
        <v>22.857142857142858</v>
      </c>
    </row>
    <row r="72" spans="2:12">
      <c r="B72" s="213" t="s">
        <v>58</v>
      </c>
      <c r="C72" s="66">
        <v>56</v>
      </c>
      <c r="D72" s="24">
        <v>35</v>
      </c>
      <c r="E72" s="70" t="s">
        <v>307</v>
      </c>
      <c r="F72" s="24">
        <v>2</v>
      </c>
      <c r="G72" s="70">
        <v>10</v>
      </c>
      <c r="H72" s="24">
        <v>13</v>
      </c>
      <c r="I72" s="70">
        <v>6</v>
      </c>
      <c r="J72" s="24">
        <v>4</v>
      </c>
      <c r="K72" s="70">
        <v>4</v>
      </c>
      <c r="L72" s="25">
        <v>17</v>
      </c>
    </row>
    <row r="73" spans="2:12">
      <c r="B73" s="213"/>
      <c r="C73" s="17">
        <v>100</v>
      </c>
      <c r="D73" s="18">
        <v>62.5</v>
      </c>
      <c r="E73" s="69" t="s">
        <v>307</v>
      </c>
      <c r="F73" s="18">
        <v>3.5714285714285712</v>
      </c>
      <c r="G73" s="65">
        <v>17.857142857142858</v>
      </c>
      <c r="H73" s="18">
        <v>23.214285714285715</v>
      </c>
      <c r="I73" s="65">
        <v>10.714285714285714</v>
      </c>
      <c r="J73" s="18">
        <v>7.1428571428571423</v>
      </c>
      <c r="K73" s="65">
        <v>7.1428571428571423</v>
      </c>
      <c r="L73" s="19">
        <v>30.357142857142854</v>
      </c>
    </row>
    <row r="74" spans="2:12">
      <c r="B74" s="213" t="s">
        <v>71</v>
      </c>
      <c r="C74" s="66">
        <v>2105</v>
      </c>
      <c r="D74" s="24">
        <v>1887</v>
      </c>
      <c r="E74" s="70">
        <v>87</v>
      </c>
      <c r="F74" s="24">
        <v>108</v>
      </c>
      <c r="G74" s="70">
        <v>1050</v>
      </c>
      <c r="H74" s="24">
        <v>417</v>
      </c>
      <c r="I74" s="70">
        <v>124</v>
      </c>
      <c r="J74" s="24">
        <v>101</v>
      </c>
      <c r="K74" s="70">
        <v>208</v>
      </c>
      <c r="L74" s="25">
        <v>10</v>
      </c>
    </row>
    <row r="75" spans="2:12">
      <c r="B75" s="213"/>
      <c r="C75" s="17">
        <v>100</v>
      </c>
      <c r="D75" s="18">
        <v>89.643705463182897</v>
      </c>
      <c r="E75" s="65">
        <v>4.1330166270783852</v>
      </c>
      <c r="F75" s="18">
        <v>5.130641330166271</v>
      </c>
      <c r="G75" s="65">
        <v>49.881235154394297</v>
      </c>
      <c r="H75" s="18">
        <v>19.809976247030878</v>
      </c>
      <c r="I75" s="65">
        <v>5.8907363420427554</v>
      </c>
      <c r="J75" s="18">
        <v>4.7980997624703088</v>
      </c>
      <c r="K75" s="65">
        <v>9.8812351543943002</v>
      </c>
      <c r="L75" s="19">
        <v>0.47505938242280288</v>
      </c>
    </row>
    <row r="76" spans="2:12">
      <c r="B76" s="213" t="s">
        <v>72</v>
      </c>
      <c r="C76" s="66">
        <v>947</v>
      </c>
      <c r="D76" s="24">
        <v>854</v>
      </c>
      <c r="E76" s="70">
        <v>31</v>
      </c>
      <c r="F76" s="24">
        <v>44</v>
      </c>
      <c r="G76" s="70">
        <v>469</v>
      </c>
      <c r="H76" s="24">
        <v>211</v>
      </c>
      <c r="I76" s="70">
        <v>55</v>
      </c>
      <c r="J76" s="24">
        <v>44</v>
      </c>
      <c r="K76" s="70">
        <v>90</v>
      </c>
      <c r="L76" s="25">
        <v>3</v>
      </c>
    </row>
    <row r="77" spans="2:12">
      <c r="B77" s="213"/>
      <c r="C77" s="17">
        <v>100</v>
      </c>
      <c r="D77" s="18">
        <v>90.179514255543822</v>
      </c>
      <c r="E77" s="65">
        <v>3.2734952481520594</v>
      </c>
      <c r="F77" s="18">
        <v>4.6462513199577611</v>
      </c>
      <c r="G77" s="65">
        <v>49.524815205913406</v>
      </c>
      <c r="H77" s="18">
        <v>22.280887011615626</v>
      </c>
      <c r="I77" s="65">
        <v>5.8078141499472018</v>
      </c>
      <c r="J77" s="18">
        <v>4.6462513199577611</v>
      </c>
      <c r="K77" s="65">
        <v>9.5036958817317849</v>
      </c>
      <c r="L77" s="19">
        <v>0.31678986272439286</v>
      </c>
    </row>
    <row r="78" spans="2:12">
      <c r="B78" s="213" t="s">
        <v>73</v>
      </c>
      <c r="C78" s="66">
        <v>1157</v>
      </c>
      <c r="D78" s="24">
        <v>1032</v>
      </c>
      <c r="E78" s="70">
        <v>56</v>
      </c>
      <c r="F78" s="24">
        <v>64</v>
      </c>
      <c r="G78" s="70">
        <v>580</v>
      </c>
      <c r="H78" s="24">
        <v>206</v>
      </c>
      <c r="I78" s="70">
        <v>69</v>
      </c>
      <c r="J78" s="24">
        <v>57</v>
      </c>
      <c r="K78" s="70">
        <v>118</v>
      </c>
      <c r="L78" s="25">
        <v>7</v>
      </c>
    </row>
    <row r="79" spans="2:12">
      <c r="B79" s="214"/>
      <c r="C79" s="27">
        <v>100</v>
      </c>
      <c r="D79" s="28">
        <v>89.196197061365595</v>
      </c>
      <c r="E79" s="71">
        <v>4.840103716508211</v>
      </c>
      <c r="F79" s="28">
        <v>5.5315471045808122</v>
      </c>
      <c r="G79" s="71">
        <v>50.129645635263607</v>
      </c>
      <c r="H79" s="28">
        <v>17.804667242869492</v>
      </c>
      <c r="I79" s="71">
        <v>5.9636992221261886</v>
      </c>
      <c r="J79" s="28">
        <v>4.9265341400172868</v>
      </c>
      <c r="K79" s="71">
        <v>10.198789974070872</v>
      </c>
      <c r="L79" s="29">
        <v>0.60501296456352638</v>
      </c>
    </row>
    <row r="80" spans="2:12">
      <c r="C80" s="31"/>
      <c r="L80" s="62"/>
    </row>
    <row r="81" spans="4:12">
      <c r="D81" s="30"/>
      <c r="E81" s="30"/>
      <c r="F81" s="30"/>
      <c r="G81" s="30"/>
      <c r="H81" s="30"/>
      <c r="I81" s="30"/>
      <c r="J81" s="30"/>
      <c r="K81" s="30"/>
      <c r="L81" s="30"/>
    </row>
    <row r="82" spans="4:12">
      <c r="L82" s="62"/>
    </row>
    <row r="83" spans="4:12">
      <c r="L83" s="62"/>
    </row>
    <row r="84" spans="4:12">
      <c r="L84" s="62"/>
    </row>
    <row r="85" spans="4:12">
      <c r="L85" s="62"/>
    </row>
    <row r="86" spans="4:12">
      <c r="L86" s="62"/>
    </row>
    <row r="87" spans="4:12">
      <c r="L87" s="62"/>
    </row>
    <row r="88" spans="4:12">
      <c r="L88" s="62"/>
    </row>
    <row r="89" spans="4:12">
      <c r="L89" s="62"/>
    </row>
    <row r="90" spans="4:12">
      <c r="L90" s="62"/>
    </row>
    <row r="91" spans="4:12">
      <c r="L91" s="62"/>
    </row>
    <row r="92" spans="4:12">
      <c r="L92" s="62"/>
    </row>
    <row r="93" spans="4:12">
      <c r="L93" s="62"/>
    </row>
    <row r="94" spans="4:12">
      <c r="L94" s="62"/>
    </row>
    <row r="95" spans="4:12">
      <c r="L95" s="62"/>
    </row>
    <row r="96" spans="4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</sheetData>
  <mergeCells count="48">
    <mergeCell ref="B30:B31"/>
    <mergeCell ref="B32:B33"/>
    <mergeCell ref="B26:B27"/>
    <mergeCell ref="B24:B25"/>
    <mergeCell ref="B14:B15"/>
    <mergeCell ref="B16:B17"/>
    <mergeCell ref="B18:B19"/>
    <mergeCell ref="B20:B21"/>
    <mergeCell ref="B22:B23"/>
    <mergeCell ref="B12:B13"/>
    <mergeCell ref="B28:B29"/>
    <mergeCell ref="B10:B11"/>
    <mergeCell ref="D3:D5"/>
    <mergeCell ref="B6:B7"/>
    <mergeCell ref="B8:B9"/>
    <mergeCell ref="B2:B5"/>
    <mergeCell ref="C3:C5"/>
    <mergeCell ref="K3:K5"/>
    <mergeCell ref="L3:L5"/>
    <mergeCell ref="E3:E5"/>
    <mergeCell ref="F3:F5"/>
    <mergeCell ref="G3:G5"/>
    <mergeCell ref="H3:H5"/>
    <mergeCell ref="I3:I5"/>
    <mergeCell ref="J3:J5"/>
    <mergeCell ref="B60:B61"/>
    <mergeCell ref="B62:B63"/>
    <mergeCell ref="B64:B65"/>
    <mergeCell ref="B44:B45"/>
    <mergeCell ref="B46:B47"/>
    <mergeCell ref="B48:B49"/>
    <mergeCell ref="B54:B55"/>
    <mergeCell ref="B56:B57"/>
    <mergeCell ref="B58:B59"/>
    <mergeCell ref="B50:B51"/>
    <mergeCell ref="B52:B53"/>
    <mergeCell ref="B78:B79"/>
    <mergeCell ref="B66:B67"/>
    <mergeCell ref="B68:B69"/>
    <mergeCell ref="B74:B75"/>
    <mergeCell ref="B76:B77"/>
    <mergeCell ref="B70:B71"/>
    <mergeCell ref="B72:B73"/>
    <mergeCell ref="B34:B35"/>
    <mergeCell ref="B36:B37"/>
    <mergeCell ref="B38:B39"/>
    <mergeCell ref="B40:B41"/>
    <mergeCell ref="B42:B43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1"/>
  <dimension ref="A1:M13"/>
  <sheetViews>
    <sheetView zoomScaleNormal="100" workbookViewId="0"/>
  </sheetViews>
  <sheetFormatPr defaultColWidth="9" defaultRowHeight="12"/>
  <cols>
    <col min="1" max="1" width="0.44140625" style="1" customWidth="1"/>
    <col min="2" max="2" width="31.77734375" style="1" customWidth="1"/>
    <col min="3" max="11" width="6.88671875" style="1" customWidth="1"/>
    <col min="12" max="12" width="6.88671875" style="62" customWidth="1"/>
    <col min="13" max="46" width="6.88671875" style="1" customWidth="1"/>
    <col min="47" max="16384" width="9" style="1"/>
  </cols>
  <sheetData>
    <row r="1" spans="1:13" s="4" customFormat="1" ht="13.5" customHeight="1" thickBot="1">
      <c r="B1" s="32" t="s">
        <v>131</v>
      </c>
      <c r="C1" s="32"/>
      <c r="D1" s="32"/>
      <c r="E1" s="32"/>
      <c r="F1" s="32"/>
      <c r="G1" s="32"/>
      <c r="H1" s="32"/>
      <c r="I1" s="32"/>
      <c r="J1" s="32"/>
      <c r="K1" s="127"/>
      <c r="L1" s="127"/>
      <c r="M1" s="6"/>
    </row>
    <row r="2" spans="1:13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12"/>
    </row>
    <row r="3" spans="1:13" s="13" customFormat="1" ht="12" customHeight="1">
      <c r="A3" s="61"/>
      <c r="B3" s="222"/>
      <c r="C3" s="239" t="s">
        <v>141</v>
      </c>
      <c r="D3" s="217" t="s">
        <v>107</v>
      </c>
      <c r="E3" s="217" t="s">
        <v>423</v>
      </c>
      <c r="F3" s="217" t="s">
        <v>424</v>
      </c>
      <c r="G3" s="217" t="s">
        <v>425</v>
      </c>
      <c r="H3" s="217" t="s">
        <v>426</v>
      </c>
      <c r="I3" s="217" t="s">
        <v>427</v>
      </c>
      <c r="J3" s="217" t="s">
        <v>176</v>
      </c>
      <c r="K3" s="257" t="s">
        <v>109</v>
      </c>
      <c r="L3" s="255" t="s">
        <v>55</v>
      </c>
    </row>
    <row r="4" spans="1:13" s="13" customFormat="1" ht="12" customHeight="1">
      <c r="A4" s="61"/>
      <c r="B4" s="222"/>
      <c r="C4" s="239"/>
      <c r="D4" s="217"/>
      <c r="E4" s="217"/>
      <c r="F4" s="217"/>
      <c r="G4" s="217"/>
      <c r="H4" s="217"/>
      <c r="I4" s="217"/>
      <c r="J4" s="217"/>
      <c r="K4" s="257"/>
      <c r="L4" s="255"/>
    </row>
    <row r="5" spans="1:13" ht="120" customHeight="1">
      <c r="A5" s="62"/>
      <c r="B5" s="223"/>
      <c r="C5" s="240"/>
      <c r="D5" s="218"/>
      <c r="E5" s="218"/>
      <c r="F5" s="218"/>
      <c r="G5" s="218"/>
      <c r="H5" s="218"/>
      <c r="I5" s="218"/>
      <c r="J5" s="218"/>
      <c r="K5" s="258"/>
      <c r="L5" s="256"/>
    </row>
    <row r="6" spans="1:13" ht="13.5" customHeight="1">
      <c r="B6" s="219" t="s">
        <v>60</v>
      </c>
      <c r="C6" s="63">
        <v>7369</v>
      </c>
      <c r="D6" s="15">
        <v>6190</v>
      </c>
      <c r="E6" s="64">
        <v>163</v>
      </c>
      <c r="F6" s="15">
        <v>291</v>
      </c>
      <c r="G6" s="64">
        <v>2444</v>
      </c>
      <c r="H6" s="15">
        <v>1631</v>
      </c>
      <c r="I6" s="64">
        <v>1260</v>
      </c>
      <c r="J6" s="15">
        <v>401</v>
      </c>
      <c r="K6" s="64">
        <v>1101</v>
      </c>
      <c r="L6" s="16">
        <v>78</v>
      </c>
    </row>
    <row r="7" spans="1:13" ht="13.5" customHeight="1">
      <c r="B7" s="213"/>
      <c r="C7" s="17">
        <v>100</v>
      </c>
      <c r="D7" s="18">
        <v>84.000542814493144</v>
      </c>
      <c r="E7" s="65">
        <v>2.2119690595738906</v>
      </c>
      <c r="F7" s="18">
        <v>3.9489754376441852</v>
      </c>
      <c r="G7" s="65">
        <v>33.165965531279681</v>
      </c>
      <c r="H7" s="18">
        <v>22.133260958067581</v>
      </c>
      <c r="I7" s="65">
        <v>17.098656534129461</v>
      </c>
      <c r="J7" s="18">
        <v>5.4417152937983442</v>
      </c>
      <c r="K7" s="65">
        <v>14.940968923870269</v>
      </c>
      <c r="L7" s="19">
        <v>1.05848826163659</v>
      </c>
    </row>
    <row r="8" spans="1:13" ht="13.5" customHeight="1">
      <c r="B8" s="213" t="s">
        <v>158</v>
      </c>
      <c r="C8" s="66">
        <v>60</v>
      </c>
      <c r="D8" s="21">
        <v>59</v>
      </c>
      <c r="E8" s="67">
        <v>6</v>
      </c>
      <c r="F8" s="21">
        <v>6</v>
      </c>
      <c r="G8" s="67">
        <v>30</v>
      </c>
      <c r="H8" s="21">
        <v>16</v>
      </c>
      <c r="I8" s="67">
        <v>1</v>
      </c>
      <c r="J8" s="21" t="s">
        <v>307</v>
      </c>
      <c r="K8" s="67">
        <v>1</v>
      </c>
      <c r="L8" s="25" t="s">
        <v>307</v>
      </c>
    </row>
    <row r="9" spans="1:13" ht="13.5" customHeight="1">
      <c r="B9" s="213"/>
      <c r="C9" s="17">
        <v>100</v>
      </c>
      <c r="D9" s="18">
        <v>98.333333333333329</v>
      </c>
      <c r="E9" s="65">
        <v>10</v>
      </c>
      <c r="F9" s="18">
        <v>10</v>
      </c>
      <c r="G9" s="65">
        <v>50</v>
      </c>
      <c r="H9" s="18">
        <v>26.666666666666668</v>
      </c>
      <c r="I9" s="65">
        <v>1.6666666666666667</v>
      </c>
      <c r="J9" s="68" t="s">
        <v>307</v>
      </c>
      <c r="K9" s="65">
        <v>1.6666666666666667</v>
      </c>
      <c r="L9" s="109" t="s">
        <v>307</v>
      </c>
    </row>
    <row r="10" spans="1:13">
      <c r="B10" s="213" t="s">
        <v>159</v>
      </c>
      <c r="C10" s="66">
        <v>6949</v>
      </c>
      <c r="D10" s="24">
        <v>5837</v>
      </c>
      <c r="E10" s="24">
        <v>151</v>
      </c>
      <c r="F10" s="24">
        <v>266</v>
      </c>
      <c r="G10" s="24">
        <v>2318</v>
      </c>
      <c r="H10" s="24">
        <v>1530</v>
      </c>
      <c r="I10" s="24">
        <v>1206</v>
      </c>
      <c r="J10" s="24">
        <v>366</v>
      </c>
      <c r="K10" s="70">
        <v>1060</v>
      </c>
      <c r="L10" s="25">
        <v>52</v>
      </c>
    </row>
    <row r="11" spans="1:13">
      <c r="B11" s="230"/>
      <c r="C11" s="101">
        <v>100</v>
      </c>
      <c r="D11" s="105">
        <v>83.997697510433156</v>
      </c>
      <c r="E11" s="105">
        <v>2.1729745287091666</v>
      </c>
      <c r="F11" s="105">
        <v>3.8278889048783999</v>
      </c>
      <c r="G11" s="105">
        <v>33.357317599654628</v>
      </c>
      <c r="H11" s="105">
        <v>22.017556482947185</v>
      </c>
      <c r="I11" s="105">
        <v>17.355015110087781</v>
      </c>
      <c r="J11" s="18">
        <v>5.2669448841559934</v>
      </c>
      <c r="K11" s="18">
        <v>15.253993380342495</v>
      </c>
      <c r="L11" s="107">
        <v>0.74830910922434879</v>
      </c>
    </row>
    <row r="12" spans="1:13">
      <c r="B12" s="263" t="s">
        <v>338</v>
      </c>
      <c r="C12" s="23">
        <v>360</v>
      </c>
      <c r="D12" s="24">
        <v>294</v>
      </c>
      <c r="E12" s="70">
        <v>6</v>
      </c>
      <c r="F12" s="24">
        <v>19</v>
      </c>
      <c r="G12" s="70">
        <v>96</v>
      </c>
      <c r="H12" s="24">
        <v>85</v>
      </c>
      <c r="I12" s="70">
        <v>53</v>
      </c>
      <c r="J12" s="24">
        <v>35</v>
      </c>
      <c r="K12" s="70">
        <v>40</v>
      </c>
      <c r="L12" s="25">
        <v>26</v>
      </c>
    </row>
    <row r="13" spans="1:13">
      <c r="B13" s="264"/>
      <c r="C13" s="27">
        <v>100</v>
      </c>
      <c r="D13" s="28">
        <v>81.666666666666671</v>
      </c>
      <c r="E13" s="28">
        <v>1.6666666666666667</v>
      </c>
      <c r="F13" s="28">
        <v>5.2777777777777777</v>
      </c>
      <c r="G13" s="28">
        <v>26.666666666666668</v>
      </c>
      <c r="H13" s="28">
        <v>23.611111111111111</v>
      </c>
      <c r="I13" s="28">
        <v>14.722222222222223</v>
      </c>
      <c r="J13" s="28">
        <v>9.7222222222222232</v>
      </c>
      <c r="K13" s="28">
        <v>11.111111111111111</v>
      </c>
      <c r="L13" s="29">
        <v>7.2222222222222214</v>
      </c>
    </row>
  </sheetData>
  <mergeCells count="15">
    <mergeCell ref="B12:B13"/>
    <mergeCell ref="L3:L5"/>
    <mergeCell ref="B10:B11"/>
    <mergeCell ref="K3:K5"/>
    <mergeCell ref="B6:B7"/>
    <mergeCell ref="B8:B9"/>
    <mergeCell ref="C3:C5"/>
    <mergeCell ref="B2:B5"/>
    <mergeCell ref="D3:D5"/>
    <mergeCell ref="E3:E5"/>
    <mergeCell ref="F3:F5"/>
    <mergeCell ref="G3:G5"/>
    <mergeCell ref="H3:H5"/>
    <mergeCell ref="I3:I5"/>
    <mergeCell ref="J3:J5"/>
  </mergeCells>
  <phoneticPr fontId="2"/>
  <pageMargins left="0.59055118110236227" right="0.19685039370078741" top="0.78740157480314965" bottom="0.59055118110236227" header="0.51181102362204722" footer="0.51181102362204722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2"/>
  <dimension ref="A1:L131"/>
  <sheetViews>
    <sheetView zoomScaleNormal="100" workbookViewId="0"/>
  </sheetViews>
  <sheetFormatPr defaultColWidth="9" defaultRowHeight="12"/>
  <cols>
    <col min="1" max="1" width="0.44140625" style="1" customWidth="1"/>
    <col min="2" max="2" width="25.3320312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32" t="s">
        <v>4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12"/>
    </row>
    <row r="3" spans="1:12" s="13" customFormat="1" ht="12" customHeight="1">
      <c r="A3" s="61"/>
      <c r="B3" s="222"/>
      <c r="C3" s="239" t="s">
        <v>141</v>
      </c>
      <c r="D3" s="217" t="s">
        <v>107</v>
      </c>
      <c r="E3" s="217" t="s">
        <v>423</v>
      </c>
      <c r="F3" s="217" t="s">
        <v>424</v>
      </c>
      <c r="G3" s="217" t="s">
        <v>425</v>
      </c>
      <c r="H3" s="217" t="s">
        <v>426</v>
      </c>
      <c r="I3" s="217" t="s">
        <v>427</v>
      </c>
      <c r="J3" s="217" t="s">
        <v>176</v>
      </c>
      <c r="K3" s="257" t="s">
        <v>109</v>
      </c>
      <c r="L3" s="255" t="s">
        <v>55</v>
      </c>
    </row>
    <row r="4" spans="1:12" s="13" customFormat="1" ht="12" customHeight="1">
      <c r="A4" s="61"/>
      <c r="B4" s="222"/>
      <c r="C4" s="239"/>
      <c r="D4" s="217"/>
      <c r="E4" s="217"/>
      <c r="F4" s="217"/>
      <c r="G4" s="217"/>
      <c r="H4" s="217"/>
      <c r="I4" s="217"/>
      <c r="J4" s="217"/>
      <c r="K4" s="257"/>
      <c r="L4" s="255"/>
    </row>
    <row r="5" spans="1:12" ht="120" customHeight="1">
      <c r="A5" s="62"/>
      <c r="B5" s="223"/>
      <c r="C5" s="240"/>
      <c r="D5" s="218"/>
      <c r="E5" s="218"/>
      <c r="F5" s="218"/>
      <c r="G5" s="218"/>
      <c r="H5" s="218"/>
      <c r="I5" s="218"/>
      <c r="J5" s="218"/>
      <c r="K5" s="258"/>
      <c r="L5" s="256"/>
    </row>
    <row r="6" spans="1:12" ht="13.5" customHeight="1">
      <c r="B6" s="219" t="s">
        <v>60</v>
      </c>
      <c r="C6" s="63">
        <v>7369</v>
      </c>
      <c r="D6" s="15">
        <v>6190</v>
      </c>
      <c r="E6" s="64">
        <v>163</v>
      </c>
      <c r="F6" s="15">
        <v>291</v>
      </c>
      <c r="G6" s="64">
        <v>2444</v>
      </c>
      <c r="H6" s="15">
        <v>1631</v>
      </c>
      <c r="I6" s="64">
        <v>1260</v>
      </c>
      <c r="J6" s="15">
        <v>401</v>
      </c>
      <c r="K6" s="64">
        <v>1101</v>
      </c>
      <c r="L6" s="16">
        <v>78</v>
      </c>
    </row>
    <row r="7" spans="1:12" ht="13.5" customHeight="1">
      <c r="B7" s="213"/>
      <c r="C7" s="17">
        <v>100</v>
      </c>
      <c r="D7" s="18">
        <v>84.000542814493144</v>
      </c>
      <c r="E7" s="65">
        <v>2.2119690595738906</v>
      </c>
      <c r="F7" s="18">
        <v>3.9489754376441852</v>
      </c>
      <c r="G7" s="65">
        <v>33.165965531279681</v>
      </c>
      <c r="H7" s="18">
        <v>22.133260958067581</v>
      </c>
      <c r="I7" s="65">
        <v>17.098656534129461</v>
      </c>
      <c r="J7" s="18">
        <v>5.4417152937983442</v>
      </c>
      <c r="K7" s="65">
        <v>14.940968923870269</v>
      </c>
      <c r="L7" s="19">
        <v>1.0584882616365856</v>
      </c>
    </row>
    <row r="8" spans="1:12" ht="13.5" customHeight="1">
      <c r="B8" s="213" t="s">
        <v>165</v>
      </c>
      <c r="C8" s="66">
        <v>1936</v>
      </c>
      <c r="D8" s="21">
        <v>1571</v>
      </c>
      <c r="E8" s="67">
        <v>40</v>
      </c>
      <c r="F8" s="21">
        <v>79</v>
      </c>
      <c r="G8" s="67">
        <v>656</v>
      </c>
      <c r="H8" s="21">
        <v>425</v>
      </c>
      <c r="I8" s="67">
        <v>265</v>
      </c>
      <c r="J8" s="21">
        <v>106</v>
      </c>
      <c r="K8" s="67">
        <v>353</v>
      </c>
      <c r="L8" s="22">
        <v>12</v>
      </c>
    </row>
    <row r="9" spans="1:12" ht="13.5" customHeight="1">
      <c r="B9" s="213"/>
      <c r="C9" s="17">
        <v>100</v>
      </c>
      <c r="D9" s="18">
        <v>81.146694214876035</v>
      </c>
      <c r="E9" s="65">
        <v>2.0661157024793391</v>
      </c>
      <c r="F9" s="18">
        <v>4.0805785123966949</v>
      </c>
      <c r="G9" s="65">
        <v>33.884297520661157</v>
      </c>
      <c r="H9" s="18">
        <v>21.952479338842977</v>
      </c>
      <c r="I9" s="65">
        <v>13.688016528925621</v>
      </c>
      <c r="J9" s="18">
        <v>5.4752066115702478</v>
      </c>
      <c r="K9" s="65">
        <v>18.233471074380166</v>
      </c>
      <c r="L9" s="19">
        <v>0.6198347107438017</v>
      </c>
    </row>
    <row r="10" spans="1:12" ht="13.5" customHeight="1">
      <c r="B10" s="213" t="s">
        <v>269</v>
      </c>
      <c r="C10" s="66">
        <v>1643</v>
      </c>
      <c r="D10" s="24">
        <v>1335</v>
      </c>
      <c r="E10" s="70">
        <v>38</v>
      </c>
      <c r="F10" s="24">
        <v>69</v>
      </c>
      <c r="G10" s="70">
        <v>569</v>
      </c>
      <c r="H10" s="24">
        <v>351</v>
      </c>
      <c r="I10" s="70">
        <v>217</v>
      </c>
      <c r="J10" s="24">
        <v>91</v>
      </c>
      <c r="K10" s="70">
        <v>298</v>
      </c>
      <c r="L10" s="25">
        <v>10</v>
      </c>
    </row>
    <row r="11" spans="1:12" ht="13.5" customHeight="1">
      <c r="B11" s="213"/>
      <c r="C11" s="17">
        <v>100</v>
      </c>
      <c r="D11" s="18">
        <v>81.253804017042</v>
      </c>
      <c r="E11" s="65">
        <v>2.3128423615337796</v>
      </c>
      <c r="F11" s="18">
        <v>4.1996348143639688</v>
      </c>
      <c r="G11" s="65">
        <v>34.631771150334757</v>
      </c>
      <c r="H11" s="18">
        <v>21.363359707851494</v>
      </c>
      <c r="I11" s="65">
        <v>13.20754716981132</v>
      </c>
      <c r="J11" s="18">
        <v>5.5386488131466827</v>
      </c>
      <c r="K11" s="65">
        <v>18.137553256238586</v>
      </c>
      <c r="L11" s="19">
        <v>0.60864272671941566</v>
      </c>
    </row>
    <row r="12" spans="1:12" ht="13.5" customHeight="1">
      <c r="B12" s="213" t="s">
        <v>234</v>
      </c>
      <c r="C12" s="66">
        <v>293</v>
      </c>
      <c r="D12" s="24">
        <v>236</v>
      </c>
      <c r="E12" s="70">
        <v>2</v>
      </c>
      <c r="F12" s="24">
        <v>10</v>
      </c>
      <c r="G12" s="70">
        <v>87</v>
      </c>
      <c r="H12" s="24">
        <v>74</v>
      </c>
      <c r="I12" s="70">
        <v>48</v>
      </c>
      <c r="J12" s="24">
        <v>15</v>
      </c>
      <c r="K12" s="70">
        <v>55</v>
      </c>
      <c r="L12" s="25">
        <v>2</v>
      </c>
    </row>
    <row r="13" spans="1:12" ht="13.5" customHeight="1">
      <c r="B13" s="213"/>
      <c r="C13" s="17">
        <v>100</v>
      </c>
      <c r="D13" s="18">
        <v>80.546075085324233</v>
      </c>
      <c r="E13" s="65">
        <v>0.68259385665529015</v>
      </c>
      <c r="F13" s="18">
        <v>3.4129692832764507</v>
      </c>
      <c r="G13" s="65">
        <v>29.692832764505116</v>
      </c>
      <c r="H13" s="18">
        <v>25.255972696245731</v>
      </c>
      <c r="I13" s="65">
        <v>16.382252559726961</v>
      </c>
      <c r="J13" s="18">
        <v>5.1194539249146755</v>
      </c>
      <c r="K13" s="65">
        <v>18.771331058020476</v>
      </c>
      <c r="L13" s="19">
        <v>0.68259385665529015</v>
      </c>
    </row>
    <row r="14" spans="1:12" ht="13.5" customHeight="1">
      <c r="B14" s="213" t="s">
        <v>166</v>
      </c>
      <c r="C14" s="66">
        <v>5123</v>
      </c>
      <c r="D14" s="24">
        <v>4370</v>
      </c>
      <c r="E14" s="70">
        <v>110</v>
      </c>
      <c r="F14" s="24">
        <v>194</v>
      </c>
      <c r="G14" s="70">
        <v>1686</v>
      </c>
      <c r="H14" s="24">
        <v>1142</v>
      </c>
      <c r="I14" s="70">
        <v>961</v>
      </c>
      <c r="J14" s="24">
        <v>277</v>
      </c>
      <c r="K14" s="70">
        <v>710</v>
      </c>
      <c r="L14" s="25">
        <v>43</v>
      </c>
    </row>
    <row r="15" spans="1:12" ht="13.5" customHeight="1">
      <c r="B15" s="213"/>
      <c r="C15" s="17">
        <v>100</v>
      </c>
      <c r="D15" s="18">
        <v>85.301581104821395</v>
      </c>
      <c r="E15" s="65">
        <v>2.1471793870778839</v>
      </c>
      <c r="F15" s="18">
        <v>3.7868436463009956</v>
      </c>
      <c r="G15" s="65">
        <v>32.910404060121024</v>
      </c>
      <c r="H15" s="18">
        <v>22.291626000390398</v>
      </c>
      <c r="I15" s="65">
        <v>18.758539918016787</v>
      </c>
      <c r="J15" s="18">
        <v>5.4069880929143084</v>
      </c>
      <c r="K15" s="65">
        <v>13.859066952957253</v>
      </c>
      <c r="L15" s="19">
        <v>0.83935194222135479</v>
      </c>
    </row>
    <row r="16" spans="1:12" ht="13.5" customHeight="1">
      <c r="B16" s="213" t="s">
        <v>169</v>
      </c>
      <c r="C16" s="66">
        <v>1070</v>
      </c>
      <c r="D16" s="24">
        <v>894</v>
      </c>
      <c r="E16" s="70">
        <v>16</v>
      </c>
      <c r="F16" s="24">
        <v>35</v>
      </c>
      <c r="G16" s="70">
        <v>307</v>
      </c>
      <c r="H16" s="24">
        <v>239</v>
      </c>
      <c r="I16" s="70">
        <v>234</v>
      </c>
      <c r="J16" s="24">
        <v>63</v>
      </c>
      <c r="K16" s="70">
        <v>166</v>
      </c>
      <c r="L16" s="25">
        <v>10</v>
      </c>
    </row>
    <row r="17" spans="2:12" ht="13.5" customHeight="1">
      <c r="B17" s="213"/>
      <c r="C17" s="17">
        <v>100</v>
      </c>
      <c r="D17" s="18">
        <v>83.55140186915888</v>
      </c>
      <c r="E17" s="65">
        <v>1.4953271028037385</v>
      </c>
      <c r="F17" s="18">
        <v>3.2710280373831773</v>
      </c>
      <c r="G17" s="65">
        <v>28.691588785046729</v>
      </c>
      <c r="H17" s="18">
        <v>22.336448598130843</v>
      </c>
      <c r="I17" s="65">
        <v>21.869158878504674</v>
      </c>
      <c r="J17" s="18">
        <v>5.8878504672897192</v>
      </c>
      <c r="K17" s="65">
        <v>15.514018691588785</v>
      </c>
      <c r="L17" s="19">
        <v>0.93457943925233633</v>
      </c>
    </row>
    <row r="18" spans="2:12" ht="13.5" customHeight="1">
      <c r="B18" s="213" t="s">
        <v>170</v>
      </c>
      <c r="C18" s="66">
        <v>2523</v>
      </c>
      <c r="D18" s="21">
        <v>2094</v>
      </c>
      <c r="E18" s="67">
        <v>31</v>
      </c>
      <c r="F18" s="21">
        <v>90</v>
      </c>
      <c r="G18" s="67">
        <v>686</v>
      </c>
      <c r="H18" s="21">
        <v>608</v>
      </c>
      <c r="I18" s="67">
        <v>550</v>
      </c>
      <c r="J18" s="21">
        <v>129</v>
      </c>
      <c r="K18" s="67">
        <v>405</v>
      </c>
      <c r="L18" s="22">
        <v>24</v>
      </c>
    </row>
    <row r="19" spans="2:12" ht="13.5" customHeight="1">
      <c r="B19" s="213"/>
      <c r="C19" s="17">
        <v>100</v>
      </c>
      <c r="D19" s="18">
        <v>82.996432818073714</v>
      </c>
      <c r="E19" s="65">
        <v>1.2286959968291715</v>
      </c>
      <c r="F19" s="18">
        <v>3.56718192627824</v>
      </c>
      <c r="G19" s="65">
        <v>27.189853349187477</v>
      </c>
      <c r="H19" s="18">
        <v>24.098295679746336</v>
      </c>
      <c r="I19" s="65">
        <v>21.799445105033691</v>
      </c>
      <c r="J19" s="18">
        <v>5.1129607609988108</v>
      </c>
      <c r="K19" s="65">
        <v>16.052318668252081</v>
      </c>
      <c r="L19" s="19">
        <v>0.95124851367419727</v>
      </c>
    </row>
    <row r="20" spans="2:12" ht="13.5" customHeight="1">
      <c r="B20" s="213" t="s">
        <v>235</v>
      </c>
      <c r="C20" s="66">
        <v>509</v>
      </c>
      <c r="D20" s="24">
        <v>446</v>
      </c>
      <c r="E20" s="70">
        <v>7</v>
      </c>
      <c r="F20" s="24">
        <v>15</v>
      </c>
      <c r="G20" s="70">
        <v>138</v>
      </c>
      <c r="H20" s="24">
        <v>125</v>
      </c>
      <c r="I20" s="70">
        <v>126</v>
      </c>
      <c r="J20" s="24">
        <v>35</v>
      </c>
      <c r="K20" s="70">
        <v>61</v>
      </c>
      <c r="L20" s="25">
        <v>2</v>
      </c>
    </row>
    <row r="21" spans="2:12" ht="13.5" customHeight="1">
      <c r="B21" s="213"/>
      <c r="C21" s="17">
        <v>100</v>
      </c>
      <c r="D21" s="18">
        <v>87.622789783889971</v>
      </c>
      <c r="E21" s="65">
        <v>1.37524557956778</v>
      </c>
      <c r="F21" s="18">
        <v>2.9469548133595285</v>
      </c>
      <c r="G21" s="65">
        <v>27.111984282907663</v>
      </c>
      <c r="H21" s="18">
        <v>24.557956777996072</v>
      </c>
      <c r="I21" s="65">
        <v>24.754420432220041</v>
      </c>
      <c r="J21" s="18">
        <v>6.8762278978389002</v>
      </c>
      <c r="K21" s="65">
        <v>11.984282907662083</v>
      </c>
      <c r="L21" s="19">
        <v>0.39292730844793711</v>
      </c>
    </row>
    <row r="22" spans="2:12" ht="13.5" customHeight="1">
      <c r="B22" s="213" t="s">
        <v>236</v>
      </c>
      <c r="C22" s="66">
        <v>1</v>
      </c>
      <c r="D22" s="24">
        <v>1</v>
      </c>
      <c r="E22" s="70" t="s">
        <v>307</v>
      </c>
      <c r="F22" s="24" t="s">
        <v>307</v>
      </c>
      <c r="G22" s="70">
        <v>1</v>
      </c>
      <c r="H22" s="24" t="s">
        <v>307</v>
      </c>
      <c r="I22" s="70" t="s">
        <v>307</v>
      </c>
      <c r="J22" s="24" t="s">
        <v>307</v>
      </c>
      <c r="K22" s="70" t="s">
        <v>307</v>
      </c>
      <c r="L22" s="25" t="s">
        <v>307</v>
      </c>
    </row>
    <row r="23" spans="2:12" ht="13.5" customHeight="1">
      <c r="B23" s="213"/>
      <c r="C23" s="17">
        <v>100</v>
      </c>
      <c r="D23" s="18">
        <v>100</v>
      </c>
      <c r="E23" s="69" t="s">
        <v>307</v>
      </c>
      <c r="F23" s="68" t="s">
        <v>307</v>
      </c>
      <c r="G23" s="65">
        <v>100</v>
      </c>
      <c r="H23" s="68" t="s">
        <v>307</v>
      </c>
      <c r="I23" s="69" t="s">
        <v>307</v>
      </c>
      <c r="J23" s="68" t="s">
        <v>307</v>
      </c>
      <c r="K23" s="69" t="s">
        <v>307</v>
      </c>
      <c r="L23" s="109" t="s">
        <v>307</v>
      </c>
    </row>
    <row r="24" spans="2:12" ht="13.5" customHeight="1">
      <c r="B24" s="213" t="s">
        <v>237</v>
      </c>
      <c r="C24" s="66">
        <v>1020</v>
      </c>
      <c r="D24" s="24">
        <v>935</v>
      </c>
      <c r="E24" s="70">
        <v>56</v>
      </c>
      <c r="F24" s="24">
        <v>54</v>
      </c>
      <c r="G24" s="70">
        <v>554</v>
      </c>
      <c r="H24" s="24">
        <v>170</v>
      </c>
      <c r="I24" s="70">
        <v>51</v>
      </c>
      <c r="J24" s="24">
        <v>50</v>
      </c>
      <c r="K24" s="70">
        <v>78</v>
      </c>
      <c r="L24" s="25">
        <v>7</v>
      </c>
    </row>
    <row r="25" spans="2:12" ht="13.5" customHeight="1">
      <c r="B25" s="213"/>
      <c r="C25" s="17">
        <v>100</v>
      </c>
      <c r="D25" s="18">
        <v>91.666666666666657</v>
      </c>
      <c r="E25" s="65">
        <v>5.4901960784313726</v>
      </c>
      <c r="F25" s="18">
        <v>5.2941176470588234</v>
      </c>
      <c r="G25" s="65">
        <v>54.313725490196077</v>
      </c>
      <c r="H25" s="18">
        <v>16.666666666666664</v>
      </c>
      <c r="I25" s="65">
        <v>5</v>
      </c>
      <c r="J25" s="18">
        <v>4.9019607843137258</v>
      </c>
      <c r="K25" s="65">
        <v>7.6470588235294121</v>
      </c>
      <c r="L25" s="19">
        <v>0.68627450980392157</v>
      </c>
    </row>
    <row r="26" spans="2:12" ht="13.5" customHeight="1">
      <c r="B26" s="213" t="s">
        <v>116</v>
      </c>
      <c r="C26" s="66">
        <v>164</v>
      </c>
      <c r="D26" s="24">
        <v>145</v>
      </c>
      <c r="E26" s="70">
        <v>11</v>
      </c>
      <c r="F26" s="24">
        <v>15</v>
      </c>
      <c r="G26" s="70">
        <v>72</v>
      </c>
      <c r="H26" s="24">
        <v>32</v>
      </c>
      <c r="I26" s="70">
        <v>8</v>
      </c>
      <c r="J26" s="24">
        <v>7</v>
      </c>
      <c r="K26" s="70">
        <v>18</v>
      </c>
      <c r="L26" s="25">
        <v>1</v>
      </c>
    </row>
    <row r="27" spans="2:12" ht="13.5" customHeight="1">
      <c r="B27" s="213"/>
      <c r="C27" s="17">
        <v>100</v>
      </c>
      <c r="D27" s="18">
        <v>88.41463414634147</v>
      </c>
      <c r="E27" s="65">
        <v>6.7073170731707323</v>
      </c>
      <c r="F27" s="18">
        <v>9.1463414634146343</v>
      </c>
      <c r="G27" s="65">
        <v>43.902439024390247</v>
      </c>
      <c r="H27" s="18">
        <v>19.512195121951219</v>
      </c>
      <c r="I27" s="65">
        <v>4.8780487804878048</v>
      </c>
      <c r="J27" s="18">
        <v>4.2682926829268295</v>
      </c>
      <c r="K27" s="65">
        <v>10.975609756097562</v>
      </c>
      <c r="L27" s="19">
        <v>0.6097560975609756</v>
      </c>
    </row>
    <row r="28" spans="2:12">
      <c r="B28" s="213" t="s">
        <v>167</v>
      </c>
      <c r="C28" s="66">
        <v>146</v>
      </c>
      <c r="D28" s="24">
        <v>104</v>
      </c>
      <c r="E28" s="70">
        <v>2</v>
      </c>
      <c r="F28" s="24">
        <v>3</v>
      </c>
      <c r="G28" s="70">
        <v>30</v>
      </c>
      <c r="H28" s="24">
        <v>32</v>
      </c>
      <c r="I28" s="70">
        <v>26</v>
      </c>
      <c r="J28" s="24">
        <v>11</v>
      </c>
      <c r="K28" s="70">
        <v>20</v>
      </c>
      <c r="L28" s="25">
        <v>22</v>
      </c>
    </row>
    <row r="29" spans="2:12">
      <c r="B29" s="214"/>
      <c r="C29" s="27">
        <v>100</v>
      </c>
      <c r="D29" s="28">
        <v>71.232876712328761</v>
      </c>
      <c r="E29" s="71">
        <v>1.3698630136986301</v>
      </c>
      <c r="F29" s="28">
        <v>2.054794520547945</v>
      </c>
      <c r="G29" s="71">
        <v>20.547945205479451</v>
      </c>
      <c r="H29" s="28">
        <v>21.917808219178081</v>
      </c>
      <c r="I29" s="71">
        <v>17.80821917808219</v>
      </c>
      <c r="J29" s="28">
        <v>7.5342465753424657</v>
      </c>
      <c r="K29" s="71">
        <v>13.698630136986301</v>
      </c>
      <c r="L29" s="29">
        <v>15.068493150684931</v>
      </c>
    </row>
    <row r="30" spans="2:12">
      <c r="C30" s="31"/>
      <c r="L30" s="62"/>
    </row>
    <row r="31" spans="2:12">
      <c r="D31" s="30"/>
      <c r="E31" s="30"/>
      <c r="F31" s="30"/>
      <c r="G31" s="30"/>
      <c r="H31" s="30"/>
      <c r="I31" s="30"/>
      <c r="J31" s="30"/>
      <c r="K31" s="30"/>
      <c r="L31" s="30"/>
    </row>
    <row r="32" spans="2:12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</sheetData>
  <mergeCells count="23">
    <mergeCell ref="E3:E5"/>
    <mergeCell ref="K3:K5"/>
    <mergeCell ref="C3:C5"/>
    <mergeCell ref="L3:L5"/>
    <mergeCell ref="F3:F5"/>
    <mergeCell ref="G3:G5"/>
    <mergeCell ref="H3:H5"/>
    <mergeCell ref="I3:I5"/>
    <mergeCell ref="J3:J5"/>
    <mergeCell ref="B28:B29"/>
    <mergeCell ref="B2:B5"/>
    <mergeCell ref="B14:B15"/>
    <mergeCell ref="D3:D5"/>
    <mergeCell ref="B12:B13"/>
    <mergeCell ref="B16:B17"/>
    <mergeCell ref="B6:B7"/>
    <mergeCell ref="B8:B9"/>
    <mergeCell ref="B26:B27"/>
    <mergeCell ref="B10:B11"/>
    <mergeCell ref="B20:B21"/>
    <mergeCell ref="B22:B23"/>
    <mergeCell ref="B24:B25"/>
    <mergeCell ref="B18:B19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3"/>
  <dimension ref="A1:I116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32" t="s">
        <v>2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</row>
    <row r="3" spans="1:9" s="13" customFormat="1" ht="12" customHeight="1">
      <c r="A3" s="61"/>
      <c r="B3" s="222"/>
      <c r="C3" s="239" t="s">
        <v>220</v>
      </c>
      <c r="D3" s="217" t="s">
        <v>111</v>
      </c>
      <c r="E3" s="217" t="s">
        <v>428</v>
      </c>
      <c r="F3" s="217" t="s">
        <v>429</v>
      </c>
      <c r="G3" s="217" t="s">
        <v>176</v>
      </c>
      <c r="H3" s="257" t="s">
        <v>112</v>
      </c>
      <c r="I3" s="255" t="s">
        <v>59</v>
      </c>
    </row>
    <row r="4" spans="1:9" s="13" customFormat="1" ht="12" customHeight="1">
      <c r="A4" s="61"/>
      <c r="B4" s="222"/>
      <c r="C4" s="239"/>
      <c r="D4" s="217"/>
      <c r="E4" s="217"/>
      <c r="F4" s="217"/>
      <c r="G4" s="217"/>
      <c r="H4" s="257"/>
      <c r="I4" s="255"/>
    </row>
    <row r="5" spans="1:9" ht="69" customHeight="1">
      <c r="A5" s="62"/>
      <c r="B5" s="223"/>
      <c r="C5" s="240"/>
      <c r="D5" s="218"/>
      <c r="E5" s="218"/>
      <c r="F5" s="218"/>
      <c r="G5" s="218"/>
      <c r="H5" s="258"/>
      <c r="I5" s="256"/>
    </row>
    <row r="6" spans="1:9" ht="13.5" customHeight="1">
      <c r="B6" s="219" t="s">
        <v>60</v>
      </c>
      <c r="C6" s="16">
        <v>7369</v>
      </c>
      <c r="D6" s="15">
        <v>6190</v>
      </c>
      <c r="E6" s="64">
        <v>503</v>
      </c>
      <c r="F6" s="15">
        <v>5409</v>
      </c>
      <c r="G6" s="64">
        <v>278</v>
      </c>
      <c r="H6" s="15">
        <v>1101</v>
      </c>
      <c r="I6" s="16">
        <v>78</v>
      </c>
    </row>
    <row r="7" spans="1:9" ht="13.5" customHeight="1">
      <c r="B7" s="213"/>
      <c r="C7" s="17">
        <v>100</v>
      </c>
      <c r="D7" s="18">
        <v>84.000542814493144</v>
      </c>
      <c r="E7" s="65">
        <v>6.8258922513231113</v>
      </c>
      <c r="F7" s="18">
        <v>73.402089835798606</v>
      </c>
      <c r="G7" s="65">
        <v>3.7725607273714203</v>
      </c>
      <c r="H7" s="18">
        <v>14.940968923870269</v>
      </c>
      <c r="I7" s="19">
        <v>1.0584882616365856</v>
      </c>
    </row>
    <row r="8" spans="1:9" ht="13.5" customHeight="1">
      <c r="B8" s="213" t="s">
        <v>244</v>
      </c>
      <c r="C8" s="22">
        <v>4867</v>
      </c>
      <c r="D8" s="21">
        <v>4144</v>
      </c>
      <c r="E8" s="67">
        <v>349</v>
      </c>
      <c r="F8" s="21">
        <v>3612</v>
      </c>
      <c r="G8" s="67">
        <v>183</v>
      </c>
      <c r="H8" s="21">
        <v>687</v>
      </c>
      <c r="I8" s="22">
        <v>36</v>
      </c>
    </row>
    <row r="9" spans="1:9" ht="13.5" customHeight="1">
      <c r="B9" s="213"/>
      <c r="C9" s="17">
        <v>100</v>
      </c>
      <c r="D9" s="18">
        <v>85.144853092253953</v>
      </c>
      <c r="E9" s="65">
        <v>7.1707417300184915</v>
      </c>
      <c r="F9" s="18">
        <v>74.214094925005142</v>
      </c>
      <c r="G9" s="65">
        <v>3.7600164372303269</v>
      </c>
      <c r="H9" s="18">
        <v>14.115471543044997</v>
      </c>
      <c r="I9" s="19">
        <v>0.73967536470104789</v>
      </c>
    </row>
    <row r="10" spans="1:9" ht="13.5" customHeight="1">
      <c r="B10" s="213" t="s">
        <v>221</v>
      </c>
      <c r="C10" s="22">
        <v>477</v>
      </c>
      <c r="D10" s="24">
        <v>424</v>
      </c>
      <c r="E10" s="70">
        <v>27</v>
      </c>
      <c r="F10" s="24">
        <v>387</v>
      </c>
      <c r="G10" s="70">
        <v>10</v>
      </c>
      <c r="H10" s="24">
        <v>53</v>
      </c>
      <c r="I10" s="25" t="s">
        <v>307</v>
      </c>
    </row>
    <row r="11" spans="1:9" ht="13.5" customHeight="1">
      <c r="B11" s="213"/>
      <c r="C11" s="17">
        <v>100</v>
      </c>
      <c r="D11" s="18">
        <v>88.888888888888886</v>
      </c>
      <c r="E11" s="65">
        <v>5.6603773584905666</v>
      </c>
      <c r="F11" s="18">
        <v>81.132075471698116</v>
      </c>
      <c r="G11" s="65">
        <v>2.0964360587002098</v>
      </c>
      <c r="H11" s="18">
        <v>11.111111111111111</v>
      </c>
      <c r="I11" s="109" t="s">
        <v>307</v>
      </c>
    </row>
    <row r="12" spans="1:9" ht="13.5" customHeight="1">
      <c r="B12" s="213" t="s">
        <v>222</v>
      </c>
      <c r="C12" s="22">
        <v>530</v>
      </c>
      <c r="D12" s="24">
        <v>450</v>
      </c>
      <c r="E12" s="70">
        <v>36</v>
      </c>
      <c r="F12" s="24">
        <v>390</v>
      </c>
      <c r="G12" s="70">
        <v>24</v>
      </c>
      <c r="H12" s="24">
        <v>75</v>
      </c>
      <c r="I12" s="25">
        <v>5</v>
      </c>
    </row>
    <row r="13" spans="1:9" ht="13.5" customHeight="1">
      <c r="B13" s="213"/>
      <c r="C13" s="17">
        <v>100</v>
      </c>
      <c r="D13" s="18">
        <v>84.905660377358487</v>
      </c>
      <c r="E13" s="65">
        <v>6.7924528301886795</v>
      </c>
      <c r="F13" s="18">
        <v>73.584905660377359</v>
      </c>
      <c r="G13" s="65">
        <v>4.5283018867924527</v>
      </c>
      <c r="H13" s="18">
        <v>14.150943396226415</v>
      </c>
      <c r="I13" s="19">
        <v>0.94339622641509435</v>
      </c>
    </row>
    <row r="14" spans="1:9" ht="13.5" customHeight="1">
      <c r="B14" s="213" t="s">
        <v>223</v>
      </c>
      <c r="C14" s="22">
        <v>603</v>
      </c>
      <c r="D14" s="24">
        <v>522</v>
      </c>
      <c r="E14" s="70">
        <v>36</v>
      </c>
      <c r="F14" s="24">
        <v>469</v>
      </c>
      <c r="G14" s="70">
        <v>17</v>
      </c>
      <c r="H14" s="24">
        <v>74</v>
      </c>
      <c r="I14" s="25">
        <v>7</v>
      </c>
    </row>
    <row r="15" spans="1:9" ht="13.5" customHeight="1">
      <c r="B15" s="213"/>
      <c r="C15" s="17">
        <v>100</v>
      </c>
      <c r="D15" s="18">
        <v>86.567164179104466</v>
      </c>
      <c r="E15" s="65">
        <v>5.9701492537313428</v>
      </c>
      <c r="F15" s="18">
        <v>77.777777777777786</v>
      </c>
      <c r="G15" s="65">
        <v>2.8192371475953566</v>
      </c>
      <c r="H15" s="18">
        <v>12.271973466003317</v>
      </c>
      <c r="I15" s="19">
        <v>1.1608623548922055</v>
      </c>
    </row>
    <row r="16" spans="1:9" ht="13.5" customHeight="1">
      <c r="B16" s="213" t="s">
        <v>224</v>
      </c>
      <c r="C16" s="22">
        <v>644</v>
      </c>
      <c r="D16" s="24">
        <v>565</v>
      </c>
      <c r="E16" s="70">
        <v>42</v>
      </c>
      <c r="F16" s="24">
        <v>491</v>
      </c>
      <c r="G16" s="70">
        <v>32</v>
      </c>
      <c r="H16" s="24">
        <v>72</v>
      </c>
      <c r="I16" s="25">
        <v>7</v>
      </c>
    </row>
    <row r="17" spans="2:9" ht="13.5" customHeight="1">
      <c r="B17" s="213"/>
      <c r="C17" s="17">
        <v>100</v>
      </c>
      <c r="D17" s="18">
        <v>87.732919254658384</v>
      </c>
      <c r="E17" s="65">
        <v>6.5217391304347823</v>
      </c>
      <c r="F17" s="18">
        <v>76.242236024844729</v>
      </c>
      <c r="G17" s="65">
        <v>4.9689440993788816</v>
      </c>
      <c r="H17" s="18">
        <v>11.180124223602485</v>
      </c>
      <c r="I17" s="19">
        <v>1.0869565217391304</v>
      </c>
    </row>
    <row r="18" spans="2:9" ht="13.5" customHeight="1">
      <c r="B18" s="213" t="s">
        <v>225</v>
      </c>
      <c r="C18" s="22">
        <v>1075</v>
      </c>
      <c r="D18" s="24">
        <v>897</v>
      </c>
      <c r="E18" s="70">
        <v>78</v>
      </c>
      <c r="F18" s="24">
        <v>778</v>
      </c>
      <c r="G18" s="70">
        <v>41</v>
      </c>
      <c r="H18" s="24">
        <v>173</v>
      </c>
      <c r="I18" s="25">
        <v>5</v>
      </c>
    </row>
    <row r="19" spans="2:9" ht="13.5" customHeight="1">
      <c r="B19" s="213"/>
      <c r="C19" s="17">
        <v>100</v>
      </c>
      <c r="D19" s="18">
        <v>83.441860465116278</v>
      </c>
      <c r="E19" s="65">
        <v>7.2558139534883717</v>
      </c>
      <c r="F19" s="18">
        <v>72.372093023255815</v>
      </c>
      <c r="G19" s="65">
        <v>3.8139534883720931</v>
      </c>
      <c r="H19" s="18">
        <v>16.093023255813954</v>
      </c>
      <c r="I19" s="19">
        <v>0.46511627906976744</v>
      </c>
    </row>
    <row r="20" spans="2:9" ht="13.5" customHeight="1">
      <c r="B20" s="213" t="s">
        <v>226</v>
      </c>
      <c r="C20" s="22">
        <v>740</v>
      </c>
      <c r="D20" s="24">
        <v>617</v>
      </c>
      <c r="E20" s="70">
        <v>75</v>
      </c>
      <c r="F20" s="24">
        <v>506</v>
      </c>
      <c r="G20" s="70">
        <v>36</v>
      </c>
      <c r="H20" s="24">
        <v>119</v>
      </c>
      <c r="I20" s="25">
        <v>4</v>
      </c>
    </row>
    <row r="21" spans="2:9" ht="13.5" customHeight="1">
      <c r="B21" s="213"/>
      <c r="C21" s="17">
        <v>100</v>
      </c>
      <c r="D21" s="18">
        <v>83.378378378378386</v>
      </c>
      <c r="E21" s="65">
        <v>10.135135135135135</v>
      </c>
      <c r="F21" s="18">
        <v>68.378378378378386</v>
      </c>
      <c r="G21" s="65">
        <v>4.8648648648648649</v>
      </c>
      <c r="H21" s="18">
        <v>16.081081081081081</v>
      </c>
      <c r="I21" s="19">
        <v>0.54054054054054057</v>
      </c>
    </row>
    <row r="22" spans="2:9" ht="13.5" customHeight="1">
      <c r="B22" s="213" t="s">
        <v>227</v>
      </c>
      <c r="C22" s="22">
        <v>798</v>
      </c>
      <c r="D22" s="24">
        <v>669</v>
      </c>
      <c r="E22" s="70">
        <v>55</v>
      </c>
      <c r="F22" s="24">
        <v>591</v>
      </c>
      <c r="G22" s="70">
        <v>23</v>
      </c>
      <c r="H22" s="24">
        <v>121</v>
      </c>
      <c r="I22" s="25">
        <v>8</v>
      </c>
    </row>
    <row r="23" spans="2:9" ht="13.5" customHeight="1">
      <c r="B23" s="213"/>
      <c r="C23" s="17">
        <v>100</v>
      </c>
      <c r="D23" s="18">
        <v>83.834586466165419</v>
      </c>
      <c r="E23" s="65">
        <v>6.8922305764411025</v>
      </c>
      <c r="F23" s="18">
        <v>74.060150375939855</v>
      </c>
      <c r="G23" s="65">
        <v>2.8822055137844611</v>
      </c>
      <c r="H23" s="18">
        <v>15.162907268170425</v>
      </c>
      <c r="I23" s="19">
        <v>1.0025062656641603</v>
      </c>
    </row>
    <row r="24" spans="2:9" ht="13.5" customHeight="1">
      <c r="B24" s="213" t="s">
        <v>239</v>
      </c>
      <c r="C24" s="22">
        <v>2502</v>
      </c>
      <c r="D24" s="24">
        <v>2046</v>
      </c>
      <c r="E24" s="70">
        <v>154</v>
      </c>
      <c r="F24" s="24">
        <v>1797</v>
      </c>
      <c r="G24" s="70">
        <v>95</v>
      </c>
      <c r="H24" s="24">
        <v>414</v>
      </c>
      <c r="I24" s="25">
        <v>42</v>
      </c>
    </row>
    <row r="25" spans="2:9" ht="13.5" customHeight="1">
      <c r="B25" s="213"/>
      <c r="C25" s="17">
        <v>100</v>
      </c>
      <c r="D25" s="18">
        <v>81.774580335731414</v>
      </c>
      <c r="E25" s="65">
        <v>6.1550759392486016</v>
      </c>
      <c r="F25" s="18">
        <v>71.822541966426854</v>
      </c>
      <c r="G25" s="65">
        <v>3.796962430055955</v>
      </c>
      <c r="H25" s="18">
        <v>16.546762589928058</v>
      </c>
      <c r="I25" s="19">
        <v>1.6786570743405276</v>
      </c>
    </row>
    <row r="26" spans="2:9" ht="13.5" customHeight="1">
      <c r="B26" s="213" t="s">
        <v>228</v>
      </c>
      <c r="C26" s="22">
        <v>204</v>
      </c>
      <c r="D26" s="24">
        <v>159</v>
      </c>
      <c r="E26" s="70">
        <v>14</v>
      </c>
      <c r="F26" s="24">
        <v>134</v>
      </c>
      <c r="G26" s="70">
        <v>11</v>
      </c>
      <c r="H26" s="24">
        <v>42</v>
      </c>
      <c r="I26" s="25">
        <v>3</v>
      </c>
    </row>
    <row r="27" spans="2:9" ht="13.5" customHeight="1">
      <c r="B27" s="213"/>
      <c r="C27" s="17">
        <v>100</v>
      </c>
      <c r="D27" s="18">
        <v>77.941176470588232</v>
      </c>
      <c r="E27" s="65">
        <v>6.8627450980392162</v>
      </c>
      <c r="F27" s="18">
        <v>65.686274509803923</v>
      </c>
      <c r="G27" s="65">
        <v>5.3921568627450984</v>
      </c>
      <c r="H27" s="18">
        <v>20.588235294117645</v>
      </c>
      <c r="I27" s="19">
        <v>1.4705882352941175</v>
      </c>
    </row>
    <row r="28" spans="2:9" ht="13.5" customHeight="1">
      <c r="B28" s="213" t="s">
        <v>229</v>
      </c>
      <c r="C28" s="22">
        <v>883</v>
      </c>
      <c r="D28" s="24">
        <v>707</v>
      </c>
      <c r="E28" s="70">
        <v>54</v>
      </c>
      <c r="F28" s="24">
        <v>614</v>
      </c>
      <c r="G28" s="70">
        <v>39</v>
      </c>
      <c r="H28" s="24">
        <v>156</v>
      </c>
      <c r="I28" s="25">
        <v>20</v>
      </c>
    </row>
    <row r="29" spans="2:9" ht="13.5" customHeight="1">
      <c r="B29" s="213"/>
      <c r="C29" s="17">
        <v>100</v>
      </c>
      <c r="D29" s="18">
        <v>80.067950169875417</v>
      </c>
      <c r="E29" s="65">
        <v>6.115515288788222</v>
      </c>
      <c r="F29" s="18">
        <v>69.535673839184597</v>
      </c>
      <c r="G29" s="65">
        <v>4.4167610419026042</v>
      </c>
      <c r="H29" s="18">
        <v>17.667044167610417</v>
      </c>
      <c r="I29" s="19">
        <v>2.2650056625141564</v>
      </c>
    </row>
    <row r="30" spans="2:9" ht="13.5" customHeight="1">
      <c r="B30" s="213" t="s">
        <v>230</v>
      </c>
      <c r="C30" s="22">
        <v>390</v>
      </c>
      <c r="D30" s="24">
        <v>316</v>
      </c>
      <c r="E30" s="70">
        <v>29</v>
      </c>
      <c r="F30" s="24">
        <v>272</v>
      </c>
      <c r="G30" s="70">
        <v>15</v>
      </c>
      <c r="H30" s="24">
        <v>71</v>
      </c>
      <c r="I30" s="25">
        <v>3</v>
      </c>
    </row>
    <row r="31" spans="2:9" ht="13.5" customHeight="1">
      <c r="B31" s="213"/>
      <c r="C31" s="17">
        <v>100</v>
      </c>
      <c r="D31" s="18">
        <v>81.025641025641022</v>
      </c>
      <c r="E31" s="65">
        <v>7.4358974358974361</v>
      </c>
      <c r="F31" s="18">
        <v>69.743589743589737</v>
      </c>
      <c r="G31" s="65">
        <v>3.8461538461538463</v>
      </c>
      <c r="H31" s="18">
        <v>18.205128205128204</v>
      </c>
      <c r="I31" s="19">
        <v>0.76923076923076927</v>
      </c>
    </row>
    <row r="32" spans="2:9" ht="13.5" customHeight="1">
      <c r="B32" s="213" t="s">
        <v>231</v>
      </c>
      <c r="C32" s="22">
        <v>615</v>
      </c>
      <c r="D32" s="24">
        <v>519</v>
      </c>
      <c r="E32" s="70">
        <v>31</v>
      </c>
      <c r="F32" s="24">
        <v>476</v>
      </c>
      <c r="G32" s="70">
        <v>12</v>
      </c>
      <c r="H32" s="24">
        <v>82</v>
      </c>
      <c r="I32" s="25">
        <v>14</v>
      </c>
    </row>
    <row r="33" spans="2:9" ht="13.5" customHeight="1">
      <c r="B33" s="213"/>
      <c r="C33" s="17">
        <v>100</v>
      </c>
      <c r="D33" s="18">
        <v>84.390243902439025</v>
      </c>
      <c r="E33" s="65">
        <v>5.0406504065040654</v>
      </c>
      <c r="F33" s="18">
        <v>77.39837398373983</v>
      </c>
      <c r="G33" s="65">
        <v>1.9512195121951219</v>
      </c>
      <c r="H33" s="18">
        <v>13.333333333333334</v>
      </c>
      <c r="I33" s="19">
        <v>2.2764227642276422</v>
      </c>
    </row>
    <row r="34" spans="2:9" ht="13.5" customHeight="1">
      <c r="B34" s="213" t="s">
        <v>232</v>
      </c>
      <c r="C34" s="22">
        <v>410</v>
      </c>
      <c r="D34" s="24">
        <v>345</v>
      </c>
      <c r="E34" s="70">
        <v>26</v>
      </c>
      <c r="F34" s="24">
        <v>301</v>
      </c>
      <c r="G34" s="70">
        <v>18</v>
      </c>
      <c r="H34" s="24">
        <v>63</v>
      </c>
      <c r="I34" s="25">
        <v>2</v>
      </c>
    </row>
    <row r="35" spans="2:9" ht="13.5" customHeight="1">
      <c r="B35" s="214"/>
      <c r="C35" s="27">
        <v>100</v>
      </c>
      <c r="D35" s="28">
        <v>84.146341463414629</v>
      </c>
      <c r="E35" s="71">
        <v>6.3414634146341466</v>
      </c>
      <c r="F35" s="28">
        <v>73.414634146341456</v>
      </c>
      <c r="G35" s="71">
        <v>4.3902439024390238</v>
      </c>
      <c r="H35" s="28">
        <v>15.365853658536585</v>
      </c>
      <c r="I35" s="29">
        <v>0.48780487804878048</v>
      </c>
    </row>
    <row r="36" spans="2:9" ht="13.5" customHeight="1">
      <c r="I36" s="62"/>
    </row>
    <row r="37" spans="2:9" ht="13.5" customHeight="1">
      <c r="D37" s="30"/>
      <c r="E37" s="30"/>
      <c r="F37" s="30"/>
      <c r="G37" s="30"/>
      <c r="H37" s="30"/>
      <c r="I37" s="30"/>
    </row>
    <row r="38" spans="2:9">
      <c r="C38" s="31"/>
      <c r="D38" s="31"/>
      <c r="E38" s="31"/>
      <c r="F38" s="31"/>
      <c r="G38" s="31"/>
      <c r="H38" s="31"/>
      <c r="I38" s="104"/>
    </row>
    <row r="39" spans="2:9">
      <c r="I39" s="62"/>
    </row>
    <row r="40" spans="2:9">
      <c r="I40" s="62"/>
    </row>
    <row r="41" spans="2:9">
      <c r="I41" s="62"/>
    </row>
    <row r="42" spans="2:9">
      <c r="I42" s="62"/>
    </row>
    <row r="43" spans="2:9">
      <c r="I43" s="62"/>
    </row>
    <row r="44" spans="2:9">
      <c r="I44" s="62"/>
    </row>
    <row r="45" spans="2:9">
      <c r="I45" s="62"/>
    </row>
    <row r="46" spans="2:9">
      <c r="I46" s="62"/>
    </row>
    <row r="47" spans="2:9">
      <c r="I47" s="62"/>
    </row>
    <row r="48" spans="2:9">
      <c r="I48" s="62"/>
    </row>
    <row r="49" spans="9:9">
      <c r="I49" s="62"/>
    </row>
    <row r="50" spans="9:9">
      <c r="I50" s="62"/>
    </row>
    <row r="51" spans="9:9">
      <c r="I51" s="62"/>
    </row>
    <row r="52" spans="9:9">
      <c r="I52" s="62"/>
    </row>
    <row r="53" spans="9:9">
      <c r="I53" s="62"/>
    </row>
    <row r="54" spans="9:9">
      <c r="I54" s="62"/>
    </row>
    <row r="55" spans="9:9">
      <c r="I55" s="62"/>
    </row>
    <row r="56" spans="9:9">
      <c r="I56" s="62"/>
    </row>
    <row r="57" spans="9:9">
      <c r="I57" s="62"/>
    </row>
    <row r="58" spans="9:9">
      <c r="I58" s="62"/>
    </row>
    <row r="59" spans="9:9">
      <c r="I59" s="62"/>
    </row>
    <row r="60" spans="9:9">
      <c r="I60" s="62"/>
    </row>
    <row r="61" spans="9:9">
      <c r="I61" s="62"/>
    </row>
    <row r="62" spans="9:9">
      <c r="I62" s="62"/>
    </row>
    <row r="63" spans="9:9">
      <c r="I63" s="62"/>
    </row>
    <row r="64" spans="9:9">
      <c r="I64" s="62"/>
    </row>
    <row r="65" spans="9:9">
      <c r="I65" s="62"/>
    </row>
    <row r="66" spans="9:9">
      <c r="I66" s="62"/>
    </row>
    <row r="67" spans="9:9">
      <c r="I67" s="62"/>
    </row>
    <row r="68" spans="9:9">
      <c r="I68" s="62"/>
    </row>
    <row r="69" spans="9:9">
      <c r="I69" s="62"/>
    </row>
    <row r="70" spans="9:9">
      <c r="I70" s="62"/>
    </row>
    <row r="71" spans="9:9">
      <c r="I71" s="62"/>
    </row>
    <row r="72" spans="9:9">
      <c r="I72" s="62"/>
    </row>
    <row r="73" spans="9:9">
      <c r="I73" s="62"/>
    </row>
    <row r="74" spans="9:9">
      <c r="I74" s="62"/>
    </row>
    <row r="75" spans="9:9">
      <c r="I75" s="62"/>
    </row>
    <row r="76" spans="9:9">
      <c r="I76" s="62"/>
    </row>
    <row r="77" spans="9:9">
      <c r="I77" s="62"/>
    </row>
    <row r="78" spans="9:9">
      <c r="I78" s="62"/>
    </row>
    <row r="79" spans="9:9">
      <c r="I79" s="62"/>
    </row>
    <row r="80" spans="9:9">
      <c r="I80" s="62"/>
    </row>
    <row r="81" spans="9:9">
      <c r="I81" s="62"/>
    </row>
    <row r="82" spans="9:9">
      <c r="I82" s="62"/>
    </row>
    <row r="83" spans="9:9">
      <c r="I83" s="62"/>
    </row>
    <row r="84" spans="9:9">
      <c r="I84" s="62"/>
    </row>
    <row r="85" spans="9:9">
      <c r="I85" s="62"/>
    </row>
    <row r="86" spans="9:9">
      <c r="I86" s="62"/>
    </row>
    <row r="87" spans="9:9">
      <c r="I87" s="62"/>
    </row>
    <row r="88" spans="9:9">
      <c r="I88" s="62"/>
    </row>
    <row r="89" spans="9:9">
      <c r="I89" s="62"/>
    </row>
    <row r="90" spans="9:9">
      <c r="I90" s="62"/>
    </row>
    <row r="91" spans="9:9">
      <c r="I91" s="62"/>
    </row>
    <row r="92" spans="9:9">
      <c r="I92" s="62"/>
    </row>
    <row r="93" spans="9:9">
      <c r="I93" s="62"/>
    </row>
    <row r="94" spans="9:9">
      <c r="I94" s="62"/>
    </row>
    <row r="95" spans="9:9">
      <c r="I95" s="62"/>
    </row>
    <row r="96" spans="9:9">
      <c r="I96" s="62"/>
    </row>
    <row r="97" spans="9:9">
      <c r="I97" s="62"/>
    </row>
    <row r="98" spans="9:9">
      <c r="I98" s="62"/>
    </row>
    <row r="99" spans="9:9">
      <c r="I99" s="62"/>
    </row>
    <row r="100" spans="9:9">
      <c r="I100" s="62"/>
    </row>
    <row r="101" spans="9:9">
      <c r="I101" s="62"/>
    </row>
    <row r="102" spans="9:9">
      <c r="I102" s="62"/>
    </row>
    <row r="103" spans="9:9">
      <c r="I103" s="62"/>
    </row>
    <row r="104" spans="9:9">
      <c r="I104" s="62"/>
    </row>
    <row r="105" spans="9:9">
      <c r="I105" s="62"/>
    </row>
    <row r="106" spans="9:9">
      <c r="I106" s="62"/>
    </row>
    <row r="107" spans="9:9">
      <c r="I107" s="62"/>
    </row>
    <row r="108" spans="9:9">
      <c r="I108" s="62"/>
    </row>
    <row r="109" spans="9:9">
      <c r="I109" s="62"/>
    </row>
    <row r="110" spans="9:9">
      <c r="I110" s="62"/>
    </row>
    <row r="111" spans="9:9">
      <c r="I111" s="62"/>
    </row>
    <row r="112" spans="9:9">
      <c r="I112" s="62"/>
    </row>
    <row r="113" spans="9:9">
      <c r="I113" s="62"/>
    </row>
    <row r="114" spans="9:9">
      <c r="I114" s="62"/>
    </row>
    <row r="115" spans="9:9">
      <c r="I115" s="62"/>
    </row>
    <row r="116" spans="9:9">
      <c r="I116" s="62"/>
    </row>
  </sheetData>
  <mergeCells count="23">
    <mergeCell ref="B6:B7"/>
    <mergeCell ref="B8:B9"/>
    <mergeCell ref="B10:B11"/>
    <mergeCell ref="I3:I5"/>
    <mergeCell ref="H3:H5"/>
    <mergeCell ref="B2:B5"/>
    <mergeCell ref="D3:D5"/>
    <mergeCell ref="C3:C5"/>
    <mergeCell ref="E3:E5"/>
    <mergeCell ref="F3:F5"/>
    <mergeCell ref="G3:G5"/>
    <mergeCell ref="B12:B13"/>
    <mergeCell ref="B14:B15"/>
    <mergeCell ref="B16:B17"/>
    <mergeCell ref="B18:B19"/>
    <mergeCell ref="B24:B25"/>
    <mergeCell ref="B20:B21"/>
    <mergeCell ref="B22:B23"/>
    <mergeCell ref="B34:B35"/>
    <mergeCell ref="B28:B29"/>
    <mergeCell ref="B30:B31"/>
    <mergeCell ref="B32:B33"/>
    <mergeCell ref="B26:B2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J81"/>
  <sheetViews>
    <sheetView zoomScaleNormal="100" workbookViewId="0"/>
  </sheetViews>
  <sheetFormatPr defaultColWidth="8.88671875" defaultRowHeight="12"/>
  <cols>
    <col min="1" max="1" width="0.44140625" style="1" customWidth="1"/>
    <col min="2" max="2" width="22.44140625" style="1" customWidth="1"/>
    <col min="3" max="46" width="6.88671875" style="1" customWidth="1"/>
    <col min="47" max="16384" width="8.88671875" style="1"/>
  </cols>
  <sheetData>
    <row r="1" spans="1:9" s="4" customFormat="1" ht="13.5" customHeight="1" thickBot="1">
      <c r="B1" s="32" t="s">
        <v>492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</row>
    <row r="3" spans="1:9" s="13" customFormat="1" ht="12" customHeight="1">
      <c r="B3" s="222"/>
      <c r="C3" s="239" t="s">
        <v>141</v>
      </c>
      <c r="D3" s="217" t="s">
        <v>107</v>
      </c>
      <c r="E3" s="217" t="s">
        <v>428</v>
      </c>
      <c r="F3" s="217" t="s">
        <v>429</v>
      </c>
      <c r="G3" s="217" t="s">
        <v>176</v>
      </c>
      <c r="H3" s="257" t="s">
        <v>109</v>
      </c>
      <c r="I3" s="255" t="s">
        <v>55</v>
      </c>
    </row>
    <row r="4" spans="1:9" s="13" customFormat="1" ht="12" customHeight="1">
      <c r="B4" s="222"/>
      <c r="C4" s="239"/>
      <c r="D4" s="217"/>
      <c r="E4" s="217"/>
      <c r="F4" s="217"/>
      <c r="G4" s="217"/>
      <c r="H4" s="257"/>
      <c r="I4" s="255"/>
    </row>
    <row r="5" spans="1:9" ht="69" customHeight="1">
      <c r="B5" s="223"/>
      <c r="C5" s="240"/>
      <c r="D5" s="218"/>
      <c r="E5" s="218"/>
      <c r="F5" s="218"/>
      <c r="G5" s="218"/>
      <c r="H5" s="258"/>
      <c r="I5" s="256"/>
    </row>
    <row r="6" spans="1:9" ht="13.5" customHeight="1">
      <c r="B6" s="219" t="s">
        <v>60</v>
      </c>
      <c r="C6" s="63">
        <v>7369</v>
      </c>
      <c r="D6" s="15">
        <v>6190</v>
      </c>
      <c r="E6" s="64">
        <v>503</v>
      </c>
      <c r="F6" s="15">
        <v>5409</v>
      </c>
      <c r="G6" s="64">
        <v>278</v>
      </c>
      <c r="H6" s="15">
        <v>1101</v>
      </c>
      <c r="I6" s="16">
        <v>78</v>
      </c>
    </row>
    <row r="7" spans="1:9" ht="13.5" customHeight="1">
      <c r="B7" s="213"/>
      <c r="C7" s="17">
        <v>100</v>
      </c>
      <c r="D7" s="18">
        <v>84</v>
      </c>
      <c r="E7" s="65">
        <v>6.8</v>
      </c>
      <c r="F7" s="18">
        <v>73.400000000000006</v>
      </c>
      <c r="G7" s="65">
        <v>3.8</v>
      </c>
      <c r="H7" s="18">
        <v>14.9</v>
      </c>
      <c r="I7" s="19">
        <v>1.1000000000000001</v>
      </c>
    </row>
    <row r="8" spans="1:9" ht="13.5" customHeight="1">
      <c r="B8" s="213" t="s">
        <v>61</v>
      </c>
      <c r="C8" s="66">
        <v>549</v>
      </c>
      <c r="D8" s="21">
        <v>512</v>
      </c>
      <c r="E8" s="38">
        <v>32</v>
      </c>
      <c r="F8" s="21">
        <v>476</v>
      </c>
      <c r="G8" s="38">
        <v>4</v>
      </c>
      <c r="H8" s="21">
        <v>36</v>
      </c>
      <c r="I8" s="22">
        <v>1</v>
      </c>
    </row>
    <row r="9" spans="1:9" ht="13.5" customHeight="1">
      <c r="B9" s="213"/>
      <c r="C9" s="17">
        <v>100</v>
      </c>
      <c r="D9" s="18">
        <v>93.3</v>
      </c>
      <c r="E9" s="65">
        <v>5.8</v>
      </c>
      <c r="F9" s="18">
        <v>86.7</v>
      </c>
      <c r="G9" s="65">
        <v>0.7</v>
      </c>
      <c r="H9" s="18">
        <v>6.6</v>
      </c>
      <c r="I9" s="19">
        <v>0.2</v>
      </c>
    </row>
    <row r="10" spans="1:9" ht="13.5" customHeight="1">
      <c r="B10" s="213" t="s">
        <v>62</v>
      </c>
      <c r="C10" s="66">
        <v>542</v>
      </c>
      <c r="D10" s="24">
        <v>448</v>
      </c>
      <c r="E10" s="70">
        <v>9</v>
      </c>
      <c r="F10" s="24">
        <v>432</v>
      </c>
      <c r="G10" s="70">
        <v>7</v>
      </c>
      <c r="H10" s="24">
        <v>87</v>
      </c>
      <c r="I10" s="25">
        <v>7</v>
      </c>
    </row>
    <row r="11" spans="1:9" ht="13.5" customHeight="1">
      <c r="B11" s="213"/>
      <c r="C11" s="17">
        <v>100</v>
      </c>
      <c r="D11" s="18">
        <v>82.7</v>
      </c>
      <c r="E11" s="65">
        <v>1.7</v>
      </c>
      <c r="F11" s="18">
        <v>79.7</v>
      </c>
      <c r="G11" s="65">
        <v>1.3</v>
      </c>
      <c r="H11" s="18">
        <v>16.100000000000001</v>
      </c>
      <c r="I11" s="19">
        <v>1.3</v>
      </c>
    </row>
    <row r="12" spans="1:9" ht="13.5" customHeight="1">
      <c r="B12" s="213" t="s">
        <v>63</v>
      </c>
      <c r="C12" s="66">
        <v>592</v>
      </c>
      <c r="D12" s="24">
        <v>446</v>
      </c>
      <c r="E12" s="70">
        <v>24</v>
      </c>
      <c r="F12" s="24">
        <v>394</v>
      </c>
      <c r="G12" s="70">
        <v>28</v>
      </c>
      <c r="H12" s="24">
        <v>143</v>
      </c>
      <c r="I12" s="25">
        <v>3</v>
      </c>
    </row>
    <row r="13" spans="1:9" ht="13.5" customHeight="1">
      <c r="B13" s="213"/>
      <c r="C13" s="17">
        <v>100</v>
      </c>
      <c r="D13" s="18">
        <v>75.3</v>
      </c>
      <c r="E13" s="65">
        <v>4.0999999999999996</v>
      </c>
      <c r="F13" s="18">
        <v>66.599999999999994</v>
      </c>
      <c r="G13" s="65">
        <v>4.7</v>
      </c>
      <c r="H13" s="18">
        <v>24.2</v>
      </c>
      <c r="I13" s="19">
        <v>0.5</v>
      </c>
    </row>
    <row r="14" spans="1:9" ht="13.5" customHeight="1">
      <c r="B14" s="213" t="s">
        <v>64</v>
      </c>
      <c r="C14" s="66">
        <v>819</v>
      </c>
      <c r="D14" s="24">
        <v>656</v>
      </c>
      <c r="E14" s="70">
        <v>33</v>
      </c>
      <c r="F14" s="24">
        <v>590</v>
      </c>
      <c r="G14" s="70">
        <v>33</v>
      </c>
      <c r="H14" s="24">
        <v>159</v>
      </c>
      <c r="I14" s="25">
        <v>4</v>
      </c>
    </row>
    <row r="15" spans="1:9" ht="13.5" customHeight="1">
      <c r="B15" s="213"/>
      <c r="C15" s="17">
        <v>100</v>
      </c>
      <c r="D15" s="18">
        <v>80.099999999999994</v>
      </c>
      <c r="E15" s="65">
        <v>4</v>
      </c>
      <c r="F15" s="18">
        <v>72</v>
      </c>
      <c r="G15" s="65">
        <v>4</v>
      </c>
      <c r="H15" s="18">
        <v>19.399999999999999</v>
      </c>
      <c r="I15" s="19">
        <v>0.5</v>
      </c>
    </row>
    <row r="16" spans="1:9" ht="13.5" customHeight="1">
      <c r="B16" s="213" t="s">
        <v>65</v>
      </c>
      <c r="C16" s="66">
        <v>1158</v>
      </c>
      <c r="D16" s="24">
        <v>926</v>
      </c>
      <c r="E16" s="70">
        <v>52</v>
      </c>
      <c r="F16" s="24">
        <v>808</v>
      </c>
      <c r="G16" s="70">
        <v>66</v>
      </c>
      <c r="H16" s="24">
        <v>224</v>
      </c>
      <c r="I16" s="25">
        <v>8</v>
      </c>
    </row>
    <row r="17" spans="2:9" ht="13.5" customHeight="1">
      <c r="B17" s="213"/>
      <c r="C17" s="17">
        <v>100</v>
      </c>
      <c r="D17" s="18">
        <v>80</v>
      </c>
      <c r="E17" s="65">
        <v>4.5</v>
      </c>
      <c r="F17" s="18">
        <v>69.8</v>
      </c>
      <c r="G17" s="65">
        <v>5.7</v>
      </c>
      <c r="H17" s="18">
        <v>19.3</v>
      </c>
      <c r="I17" s="19">
        <v>0.7</v>
      </c>
    </row>
    <row r="18" spans="2:9" ht="13.5" customHeight="1">
      <c r="B18" s="213" t="s">
        <v>66</v>
      </c>
      <c r="C18" s="66">
        <v>1105</v>
      </c>
      <c r="D18" s="24">
        <v>915</v>
      </c>
      <c r="E18" s="70">
        <v>54</v>
      </c>
      <c r="F18" s="24">
        <v>808</v>
      </c>
      <c r="G18" s="70">
        <v>53</v>
      </c>
      <c r="H18" s="24">
        <v>179</v>
      </c>
      <c r="I18" s="25">
        <v>11</v>
      </c>
    </row>
    <row r="19" spans="2:9" ht="13.5" customHeight="1">
      <c r="B19" s="213"/>
      <c r="C19" s="17">
        <v>100</v>
      </c>
      <c r="D19" s="18">
        <v>82.8</v>
      </c>
      <c r="E19" s="65">
        <v>4.9000000000000004</v>
      </c>
      <c r="F19" s="18">
        <v>73.099999999999994</v>
      </c>
      <c r="G19" s="65">
        <v>4.8</v>
      </c>
      <c r="H19" s="18">
        <v>16.2</v>
      </c>
      <c r="I19" s="19">
        <v>1</v>
      </c>
    </row>
    <row r="20" spans="2:9" ht="13.5" customHeight="1">
      <c r="B20" s="213" t="s">
        <v>67</v>
      </c>
      <c r="C20" s="66">
        <v>905</v>
      </c>
      <c r="D20" s="24">
        <v>773</v>
      </c>
      <c r="E20" s="70">
        <v>65</v>
      </c>
      <c r="F20" s="24">
        <v>676</v>
      </c>
      <c r="G20" s="70">
        <v>32</v>
      </c>
      <c r="H20" s="24">
        <v>127</v>
      </c>
      <c r="I20" s="25">
        <v>5</v>
      </c>
    </row>
    <row r="21" spans="2:9" ht="13.5" customHeight="1">
      <c r="B21" s="213"/>
      <c r="C21" s="17">
        <v>100</v>
      </c>
      <c r="D21" s="18">
        <v>85.4</v>
      </c>
      <c r="E21" s="65">
        <v>7.2</v>
      </c>
      <c r="F21" s="18">
        <v>74.7</v>
      </c>
      <c r="G21" s="65">
        <v>3.5</v>
      </c>
      <c r="H21" s="18">
        <v>14</v>
      </c>
      <c r="I21" s="19">
        <v>0.6</v>
      </c>
    </row>
    <row r="22" spans="2:9" ht="13.5" customHeight="1">
      <c r="B22" s="213" t="s">
        <v>68</v>
      </c>
      <c r="C22" s="66">
        <v>1068</v>
      </c>
      <c r="D22" s="24">
        <v>955</v>
      </c>
      <c r="E22" s="70">
        <v>132</v>
      </c>
      <c r="F22" s="24">
        <v>788</v>
      </c>
      <c r="G22" s="70">
        <v>35</v>
      </c>
      <c r="H22" s="24">
        <v>108</v>
      </c>
      <c r="I22" s="25">
        <v>5</v>
      </c>
    </row>
    <row r="23" spans="2:9" ht="13.5" customHeight="1">
      <c r="B23" s="213"/>
      <c r="C23" s="17">
        <v>100</v>
      </c>
      <c r="D23" s="18">
        <v>89.4</v>
      </c>
      <c r="E23" s="65">
        <v>12.4</v>
      </c>
      <c r="F23" s="18">
        <v>73.8</v>
      </c>
      <c r="G23" s="65">
        <v>3.3</v>
      </c>
      <c r="H23" s="18">
        <v>10.1</v>
      </c>
      <c r="I23" s="19">
        <v>0.5</v>
      </c>
    </row>
    <row r="24" spans="2:9" ht="13.5" customHeight="1">
      <c r="B24" s="213" t="s">
        <v>69</v>
      </c>
      <c r="C24" s="66">
        <v>552</v>
      </c>
      <c r="D24" s="24">
        <v>512</v>
      </c>
      <c r="E24" s="70">
        <v>97</v>
      </c>
      <c r="F24" s="24">
        <v>396</v>
      </c>
      <c r="G24" s="70">
        <v>19</v>
      </c>
      <c r="H24" s="24">
        <v>35</v>
      </c>
      <c r="I24" s="25">
        <v>5</v>
      </c>
    </row>
    <row r="25" spans="2:9" ht="13.5" customHeight="1">
      <c r="B25" s="213"/>
      <c r="C25" s="17">
        <v>100</v>
      </c>
      <c r="D25" s="18">
        <v>92.8</v>
      </c>
      <c r="E25" s="65">
        <v>17.600000000000001</v>
      </c>
      <c r="F25" s="18">
        <v>71.7</v>
      </c>
      <c r="G25" s="65">
        <v>3.4</v>
      </c>
      <c r="H25" s="18">
        <v>6.3</v>
      </c>
      <c r="I25" s="19">
        <v>0.9</v>
      </c>
    </row>
    <row r="26" spans="2:9" ht="13.5" customHeight="1">
      <c r="B26" s="213" t="s">
        <v>70</v>
      </c>
      <c r="C26" s="66">
        <v>79</v>
      </c>
      <c r="D26" s="24">
        <v>47</v>
      </c>
      <c r="E26" s="70">
        <v>5</v>
      </c>
      <c r="F26" s="24">
        <v>41</v>
      </c>
      <c r="G26" s="70">
        <v>1</v>
      </c>
      <c r="H26" s="24">
        <v>3</v>
      </c>
      <c r="I26" s="25">
        <v>29</v>
      </c>
    </row>
    <row r="27" spans="2:9" ht="13.5" customHeight="1">
      <c r="B27" s="213"/>
      <c r="C27" s="17">
        <v>100</v>
      </c>
      <c r="D27" s="18">
        <v>59.5</v>
      </c>
      <c r="E27" s="65">
        <v>6.3</v>
      </c>
      <c r="F27" s="18">
        <v>51.9</v>
      </c>
      <c r="G27" s="65">
        <v>1.3</v>
      </c>
      <c r="H27" s="18">
        <v>3.8</v>
      </c>
      <c r="I27" s="19">
        <v>36.700000000000003</v>
      </c>
    </row>
    <row r="28" spans="2:9" ht="13.5" customHeight="1">
      <c r="B28" s="213" t="s">
        <v>56</v>
      </c>
      <c r="C28" s="66">
        <v>3492</v>
      </c>
      <c r="D28" s="24">
        <v>2843</v>
      </c>
      <c r="E28" s="70">
        <v>246</v>
      </c>
      <c r="F28" s="24">
        <v>2479</v>
      </c>
      <c r="G28" s="70">
        <v>118</v>
      </c>
      <c r="H28" s="24">
        <v>616</v>
      </c>
      <c r="I28" s="25">
        <v>33</v>
      </c>
    </row>
    <row r="29" spans="2:9" ht="13.5" customHeight="1">
      <c r="B29" s="213"/>
      <c r="C29" s="17">
        <v>100</v>
      </c>
      <c r="D29" s="18">
        <v>81.400000000000006</v>
      </c>
      <c r="E29" s="65">
        <v>7</v>
      </c>
      <c r="F29" s="18">
        <v>71</v>
      </c>
      <c r="G29" s="65">
        <v>3.4</v>
      </c>
      <c r="H29" s="18">
        <v>17.600000000000001</v>
      </c>
      <c r="I29" s="19">
        <v>0.9</v>
      </c>
    </row>
    <row r="30" spans="2:9" ht="13.5" customHeight="1">
      <c r="B30" s="213" t="s">
        <v>61</v>
      </c>
      <c r="C30" s="66">
        <v>265</v>
      </c>
      <c r="D30" s="24">
        <v>247</v>
      </c>
      <c r="E30" s="70">
        <v>12</v>
      </c>
      <c r="F30" s="24">
        <v>232</v>
      </c>
      <c r="G30" s="70">
        <v>3</v>
      </c>
      <c r="H30" s="24">
        <v>17</v>
      </c>
      <c r="I30" s="25">
        <v>1</v>
      </c>
    </row>
    <row r="31" spans="2:9" ht="13.5" customHeight="1">
      <c r="B31" s="213"/>
      <c r="C31" s="17">
        <v>100</v>
      </c>
      <c r="D31" s="18">
        <v>93.2</v>
      </c>
      <c r="E31" s="65">
        <v>4.5</v>
      </c>
      <c r="F31" s="18">
        <v>87.5</v>
      </c>
      <c r="G31" s="65">
        <v>1.1000000000000001</v>
      </c>
      <c r="H31" s="18">
        <v>6.4</v>
      </c>
      <c r="I31" s="19">
        <v>0.4</v>
      </c>
    </row>
    <row r="32" spans="2:9" ht="13.5" customHeight="1">
      <c r="B32" s="213" t="s">
        <v>62</v>
      </c>
      <c r="C32" s="66">
        <v>293</v>
      </c>
      <c r="D32" s="24">
        <v>244</v>
      </c>
      <c r="E32" s="70">
        <v>8</v>
      </c>
      <c r="F32" s="24">
        <v>232</v>
      </c>
      <c r="G32" s="70">
        <v>4</v>
      </c>
      <c r="H32" s="24">
        <v>44</v>
      </c>
      <c r="I32" s="25">
        <v>5</v>
      </c>
    </row>
    <row r="33" spans="2:9" ht="13.5" customHeight="1">
      <c r="B33" s="213"/>
      <c r="C33" s="17">
        <v>100</v>
      </c>
      <c r="D33" s="18">
        <v>83.3</v>
      </c>
      <c r="E33" s="65">
        <v>2.7</v>
      </c>
      <c r="F33" s="18">
        <v>79.2</v>
      </c>
      <c r="G33" s="65">
        <v>1.4</v>
      </c>
      <c r="H33" s="18">
        <v>15</v>
      </c>
      <c r="I33" s="19">
        <v>1.7</v>
      </c>
    </row>
    <row r="34" spans="2:9" ht="13.5" customHeight="1">
      <c r="B34" s="213" t="s">
        <v>63</v>
      </c>
      <c r="C34" s="66">
        <v>308</v>
      </c>
      <c r="D34" s="24">
        <v>209</v>
      </c>
      <c r="E34" s="70">
        <v>4</v>
      </c>
      <c r="F34" s="24">
        <v>192</v>
      </c>
      <c r="G34" s="70">
        <v>13</v>
      </c>
      <c r="H34" s="24">
        <v>97</v>
      </c>
      <c r="I34" s="25">
        <v>2</v>
      </c>
    </row>
    <row r="35" spans="2:9" ht="13.5" customHeight="1">
      <c r="B35" s="213"/>
      <c r="C35" s="17">
        <v>100</v>
      </c>
      <c r="D35" s="18">
        <v>67.900000000000006</v>
      </c>
      <c r="E35" s="65">
        <v>1.3</v>
      </c>
      <c r="F35" s="18">
        <v>62.3</v>
      </c>
      <c r="G35" s="65">
        <v>4.2</v>
      </c>
      <c r="H35" s="18">
        <v>31.5</v>
      </c>
      <c r="I35" s="19">
        <v>0.6</v>
      </c>
    </row>
    <row r="36" spans="2:9" ht="13.5" customHeight="1">
      <c r="B36" s="213" t="s">
        <v>64</v>
      </c>
      <c r="C36" s="66">
        <v>398</v>
      </c>
      <c r="D36" s="24">
        <v>296</v>
      </c>
      <c r="E36" s="70">
        <v>6</v>
      </c>
      <c r="F36" s="24">
        <v>271</v>
      </c>
      <c r="G36" s="70">
        <v>19</v>
      </c>
      <c r="H36" s="24">
        <v>101</v>
      </c>
      <c r="I36" s="25">
        <v>1</v>
      </c>
    </row>
    <row r="37" spans="2:9" ht="13.5" customHeight="1">
      <c r="B37" s="213"/>
      <c r="C37" s="17">
        <v>100</v>
      </c>
      <c r="D37" s="18">
        <v>74.400000000000006</v>
      </c>
      <c r="E37" s="65">
        <v>1.5</v>
      </c>
      <c r="F37" s="18">
        <v>68.099999999999994</v>
      </c>
      <c r="G37" s="65">
        <v>4.8</v>
      </c>
      <c r="H37" s="18">
        <v>25.4</v>
      </c>
      <c r="I37" s="19">
        <v>0.3</v>
      </c>
    </row>
    <row r="38" spans="2:9" ht="13.5" customHeight="1">
      <c r="B38" s="213" t="s">
        <v>65</v>
      </c>
      <c r="C38" s="66">
        <v>536</v>
      </c>
      <c r="D38" s="24">
        <v>396</v>
      </c>
      <c r="E38" s="70">
        <v>20</v>
      </c>
      <c r="F38" s="24">
        <v>354</v>
      </c>
      <c r="G38" s="70">
        <v>22</v>
      </c>
      <c r="H38" s="24">
        <v>133</v>
      </c>
      <c r="I38" s="25">
        <v>7</v>
      </c>
    </row>
    <row r="39" spans="2:9" ht="13.5" customHeight="1">
      <c r="B39" s="213"/>
      <c r="C39" s="17">
        <v>100</v>
      </c>
      <c r="D39" s="18">
        <v>73.900000000000006</v>
      </c>
      <c r="E39" s="65">
        <v>3.7</v>
      </c>
      <c r="F39" s="18">
        <v>66</v>
      </c>
      <c r="G39" s="65">
        <v>4.0999999999999996</v>
      </c>
      <c r="H39" s="18">
        <v>24.8</v>
      </c>
      <c r="I39" s="19">
        <v>1.3</v>
      </c>
    </row>
    <row r="40" spans="2:9" ht="13.5" customHeight="1">
      <c r="B40" s="213" t="s">
        <v>66</v>
      </c>
      <c r="C40" s="66">
        <v>518</v>
      </c>
      <c r="D40" s="24">
        <v>409</v>
      </c>
      <c r="E40" s="70">
        <v>27</v>
      </c>
      <c r="F40" s="24">
        <v>364</v>
      </c>
      <c r="G40" s="70">
        <v>18</v>
      </c>
      <c r="H40" s="24">
        <v>105</v>
      </c>
      <c r="I40" s="25">
        <v>4</v>
      </c>
    </row>
    <row r="41" spans="2:9" ht="13.5" customHeight="1">
      <c r="B41" s="213"/>
      <c r="C41" s="17">
        <v>100</v>
      </c>
      <c r="D41" s="18">
        <v>79</v>
      </c>
      <c r="E41" s="65">
        <v>5.2</v>
      </c>
      <c r="F41" s="18">
        <v>70.3</v>
      </c>
      <c r="G41" s="65">
        <v>3.5</v>
      </c>
      <c r="H41" s="18">
        <v>20.3</v>
      </c>
      <c r="I41" s="19">
        <v>0.8</v>
      </c>
    </row>
    <row r="42" spans="2:9" ht="13.5" customHeight="1">
      <c r="B42" s="213" t="s">
        <v>67</v>
      </c>
      <c r="C42" s="66">
        <v>452</v>
      </c>
      <c r="D42" s="24">
        <v>386</v>
      </c>
      <c r="E42" s="70">
        <v>49</v>
      </c>
      <c r="F42" s="24">
        <v>321</v>
      </c>
      <c r="G42" s="70">
        <v>16</v>
      </c>
      <c r="H42" s="24">
        <v>61</v>
      </c>
      <c r="I42" s="25">
        <v>5</v>
      </c>
    </row>
    <row r="43" spans="2:9" ht="13.5" customHeight="1">
      <c r="B43" s="213"/>
      <c r="C43" s="17">
        <v>100</v>
      </c>
      <c r="D43" s="18">
        <v>85.4</v>
      </c>
      <c r="E43" s="65">
        <v>10.8</v>
      </c>
      <c r="F43" s="18">
        <v>71</v>
      </c>
      <c r="G43" s="65">
        <v>3.5</v>
      </c>
      <c r="H43" s="18">
        <v>13.5</v>
      </c>
      <c r="I43" s="19">
        <v>1.1000000000000001</v>
      </c>
    </row>
    <row r="44" spans="2:9" ht="13.5" customHeight="1">
      <c r="B44" s="213" t="s">
        <v>68</v>
      </c>
      <c r="C44" s="66">
        <v>473</v>
      </c>
      <c r="D44" s="24">
        <v>426</v>
      </c>
      <c r="E44" s="70">
        <v>72</v>
      </c>
      <c r="F44" s="24">
        <v>342</v>
      </c>
      <c r="G44" s="70">
        <v>12</v>
      </c>
      <c r="H44" s="24">
        <v>46</v>
      </c>
      <c r="I44" s="25">
        <v>1</v>
      </c>
    </row>
    <row r="45" spans="2:9" ht="13.5" customHeight="1">
      <c r="B45" s="213"/>
      <c r="C45" s="17">
        <v>100</v>
      </c>
      <c r="D45" s="18">
        <v>90.1</v>
      </c>
      <c r="E45" s="65">
        <v>15.2</v>
      </c>
      <c r="F45" s="18">
        <v>72.3</v>
      </c>
      <c r="G45" s="65">
        <v>2.5</v>
      </c>
      <c r="H45" s="18">
        <v>9.6999999999999993</v>
      </c>
      <c r="I45" s="19">
        <v>0.2</v>
      </c>
    </row>
    <row r="46" spans="2:9" ht="13.5" customHeight="1">
      <c r="B46" s="213" t="s">
        <v>69</v>
      </c>
      <c r="C46" s="66">
        <v>228</v>
      </c>
      <c r="D46" s="24">
        <v>214</v>
      </c>
      <c r="E46" s="70">
        <v>45</v>
      </c>
      <c r="F46" s="24">
        <v>158</v>
      </c>
      <c r="G46" s="70">
        <v>11</v>
      </c>
      <c r="H46" s="24">
        <v>12</v>
      </c>
      <c r="I46" s="25">
        <v>2</v>
      </c>
    </row>
    <row r="47" spans="2:9" ht="13.5" customHeight="1">
      <c r="B47" s="213"/>
      <c r="C47" s="17">
        <v>100</v>
      </c>
      <c r="D47" s="18">
        <v>93.9</v>
      </c>
      <c r="E47" s="65">
        <v>19.7</v>
      </c>
      <c r="F47" s="18">
        <v>69.3</v>
      </c>
      <c r="G47" s="65">
        <v>4.8</v>
      </c>
      <c r="H47" s="18">
        <v>5.3</v>
      </c>
      <c r="I47" s="19">
        <v>0.9</v>
      </c>
    </row>
    <row r="48" spans="2:9">
      <c r="B48" s="213" t="s">
        <v>70</v>
      </c>
      <c r="C48" s="66">
        <v>21</v>
      </c>
      <c r="D48" s="21">
        <v>16</v>
      </c>
      <c r="E48" s="38">
        <v>3</v>
      </c>
      <c r="F48" s="21">
        <v>13</v>
      </c>
      <c r="G48" s="38" t="s">
        <v>308</v>
      </c>
      <c r="H48" s="21" t="s">
        <v>308</v>
      </c>
      <c r="I48" s="22">
        <v>5</v>
      </c>
    </row>
    <row r="49" spans="2:9">
      <c r="B49" s="213"/>
      <c r="C49" s="17">
        <v>100</v>
      </c>
      <c r="D49" s="18">
        <v>76.2</v>
      </c>
      <c r="E49" s="65">
        <v>14.3</v>
      </c>
      <c r="F49" s="18">
        <v>61.9</v>
      </c>
      <c r="G49" s="69" t="s">
        <v>308</v>
      </c>
      <c r="H49" s="68" t="s">
        <v>308</v>
      </c>
      <c r="I49" s="19">
        <v>23.8</v>
      </c>
    </row>
    <row r="50" spans="2:9">
      <c r="B50" s="213" t="s">
        <v>57</v>
      </c>
      <c r="C50" s="66">
        <v>3821</v>
      </c>
      <c r="D50" s="24">
        <v>3312</v>
      </c>
      <c r="E50" s="70">
        <v>256</v>
      </c>
      <c r="F50" s="24">
        <v>2899</v>
      </c>
      <c r="G50" s="70">
        <v>157</v>
      </c>
      <c r="H50" s="24">
        <v>481</v>
      </c>
      <c r="I50" s="25">
        <v>28</v>
      </c>
    </row>
    <row r="51" spans="2:9">
      <c r="B51" s="213"/>
      <c r="C51" s="17">
        <v>100</v>
      </c>
      <c r="D51" s="18">
        <v>86.7</v>
      </c>
      <c r="E51" s="65">
        <v>6.7</v>
      </c>
      <c r="F51" s="18">
        <v>75.900000000000006</v>
      </c>
      <c r="G51" s="65">
        <v>4.0999999999999996</v>
      </c>
      <c r="H51" s="18">
        <v>12.6</v>
      </c>
      <c r="I51" s="19">
        <v>0.7</v>
      </c>
    </row>
    <row r="52" spans="2:9">
      <c r="B52" s="213" t="s">
        <v>61</v>
      </c>
      <c r="C52" s="66">
        <v>268</v>
      </c>
      <c r="D52" s="24">
        <v>249</v>
      </c>
      <c r="E52" s="70">
        <v>20</v>
      </c>
      <c r="F52" s="24">
        <v>228</v>
      </c>
      <c r="G52" s="70">
        <v>1</v>
      </c>
      <c r="H52" s="24">
        <v>19</v>
      </c>
      <c r="I52" s="25" t="s">
        <v>308</v>
      </c>
    </row>
    <row r="53" spans="2:9">
      <c r="B53" s="213"/>
      <c r="C53" s="17">
        <v>100</v>
      </c>
      <c r="D53" s="18">
        <v>92.9</v>
      </c>
      <c r="E53" s="65">
        <v>7.5</v>
      </c>
      <c r="F53" s="18">
        <v>85.1</v>
      </c>
      <c r="G53" s="65">
        <v>0.4</v>
      </c>
      <c r="H53" s="18">
        <v>7.1</v>
      </c>
      <c r="I53" s="109" t="s">
        <v>308</v>
      </c>
    </row>
    <row r="54" spans="2:9">
      <c r="B54" s="213" t="s">
        <v>62</v>
      </c>
      <c r="C54" s="66">
        <v>237</v>
      </c>
      <c r="D54" s="24">
        <v>196</v>
      </c>
      <c r="E54" s="70">
        <v>1</v>
      </c>
      <c r="F54" s="24">
        <v>193</v>
      </c>
      <c r="G54" s="70">
        <v>2</v>
      </c>
      <c r="H54" s="24">
        <v>40</v>
      </c>
      <c r="I54" s="25">
        <v>1</v>
      </c>
    </row>
    <row r="55" spans="2:9">
      <c r="B55" s="213"/>
      <c r="C55" s="17">
        <v>100</v>
      </c>
      <c r="D55" s="18">
        <v>82.7</v>
      </c>
      <c r="E55" s="65">
        <v>0.4</v>
      </c>
      <c r="F55" s="18">
        <v>81.400000000000006</v>
      </c>
      <c r="G55" s="65">
        <v>0.8</v>
      </c>
      <c r="H55" s="18">
        <v>16.899999999999999</v>
      </c>
      <c r="I55" s="19">
        <v>0.4</v>
      </c>
    </row>
    <row r="56" spans="2:9">
      <c r="B56" s="213" t="s">
        <v>63</v>
      </c>
      <c r="C56" s="66">
        <v>284</v>
      </c>
      <c r="D56" s="24">
        <v>237</v>
      </c>
      <c r="E56" s="70">
        <v>20</v>
      </c>
      <c r="F56" s="24">
        <v>202</v>
      </c>
      <c r="G56" s="70">
        <v>15</v>
      </c>
      <c r="H56" s="24">
        <v>46</v>
      </c>
      <c r="I56" s="25">
        <v>1</v>
      </c>
    </row>
    <row r="57" spans="2:9">
      <c r="B57" s="213"/>
      <c r="C57" s="17">
        <v>100</v>
      </c>
      <c r="D57" s="18">
        <v>83.5</v>
      </c>
      <c r="E57" s="65">
        <v>7</v>
      </c>
      <c r="F57" s="18">
        <v>71.099999999999994</v>
      </c>
      <c r="G57" s="65">
        <v>5.3</v>
      </c>
      <c r="H57" s="18">
        <v>16.2</v>
      </c>
      <c r="I57" s="19">
        <v>0.4</v>
      </c>
    </row>
    <row r="58" spans="2:9">
      <c r="B58" s="213" t="s">
        <v>64</v>
      </c>
      <c r="C58" s="66">
        <v>419</v>
      </c>
      <c r="D58" s="24">
        <v>359</v>
      </c>
      <c r="E58" s="70">
        <v>27</v>
      </c>
      <c r="F58" s="24">
        <v>318</v>
      </c>
      <c r="G58" s="70">
        <v>14</v>
      </c>
      <c r="H58" s="24">
        <v>57</v>
      </c>
      <c r="I58" s="25">
        <v>3</v>
      </c>
    </row>
    <row r="59" spans="2:9">
      <c r="B59" s="213"/>
      <c r="C59" s="17">
        <v>100</v>
      </c>
      <c r="D59" s="18">
        <v>85.7</v>
      </c>
      <c r="E59" s="65">
        <v>6.4</v>
      </c>
      <c r="F59" s="18">
        <v>75.900000000000006</v>
      </c>
      <c r="G59" s="65">
        <v>3.3</v>
      </c>
      <c r="H59" s="18">
        <v>13.6</v>
      </c>
      <c r="I59" s="19">
        <v>0.7</v>
      </c>
    </row>
    <row r="60" spans="2:9">
      <c r="B60" s="213" t="s">
        <v>65</v>
      </c>
      <c r="C60" s="66">
        <v>621</v>
      </c>
      <c r="D60" s="24">
        <v>529</v>
      </c>
      <c r="E60" s="70">
        <v>32</v>
      </c>
      <c r="F60" s="24">
        <v>453</v>
      </c>
      <c r="G60" s="70">
        <v>44</v>
      </c>
      <c r="H60" s="24">
        <v>91</v>
      </c>
      <c r="I60" s="25">
        <v>1</v>
      </c>
    </row>
    <row r="61" spans="2:9">
      <c r="B61" s="213"/>
      <c r="C61" s="17">
        <v>100</v>
      </c>
      <c r="D61" s="18">
        <v>85.2</v>
      </c>
      <c r="E61" s="65">
        <v>5.2</v>
      </c>
      <c r="F61" s="18">
        <v>72.900000000000006</v>
      </c>
      <c r="G61" s="65">
        <v>7.1</v>
      </c>
      <c r="H61" s="18">
        <v>14.7</v>
      </c>
      <c r="I61" s="19">
        <v>0.2</v>
      </c>
    </row>
    <row r="62" spans="2:9">
      <c r="B62" s="213" t="s">
        <v>66</v>
      </c>
      <c r="C62" s="66">
        <v>586</v>
      </c>
      <c r="D62" s="24">
        <v>505</v>
      </c>
      <c r="E62" s="70">
        <v>27</v>
      </c>
      <c r="F62" s="24">
        <v>444</v>
      </c>
      <c r="G62" s="70">
        <v>34</v>
      </c>
      <c r="H62" s="24">
        <v>74</v>
      </c>
      <c r="I62" s="25">
        <v>7</v>
      </c>
    </row>
    <row r="63" spans="2:9">
      <c r="B63" s="213"/>
      <c r="C63" s="17">
        <v>100</v>
      </c>
      <c r="D63" s="18">
        <v>86.2</v>
      </c>
      <c r="E63" s="65">
        <v>4.5999999999999996</v>
      </c>
      <c r="F63" s="18">
        <v>75.8</v>
      </c>
      <c r="G63" s="65">
        <v>5.8</v>
      </c>
      <c r="H63" s="18">
        <v>12.6</v>
      </c>
      <c r="I63" s="19">
        <v>1.2</v>
      </c>
    </row>
    <row r="64" spans="2:9">
      <c r="B64" s="213" t="s">
        <v>67</v>
      </c>
      <c r="C64" s="66">
        <v>453</v>
      </c>
      <c r="D64" s="24">
        <v>387</v>
      </c>
      <c r="E64" s="70">
        <v>16</v>
      </c>
      <c r="F64" s="24">
        <v>355</v>
      </c>
      <c r="G64" s="70">
        <v>16</v>
      </c>
      <c r="H64" s="24">
        <v>66</v>
      </c>
      <c r="I64" s="25" t="s">
        <v>308</v>
      </c>
    </row>
    <row r="65" spans="2:10">
      <c r="B65" s="213"/>
      <c r="C65" s="17">
        <v>100</v>
      </c>
      <c r="D65" s="18">
        <v>85.4</v>
      </c>
      <c r="E65" s="65">
        <v>3.5</v>
      </c>
      <c r="F65" s="18">
        <v>78.400000000000006</v>
      </c>
      <c r="G65" s="65">
        <v>3.5</v>
      </c>
      <c r="H65" s="18">
        <v>14.6</v>
      </c>
      <c r="I65" s="109" t="s">
        <v>308</v>
      </c>
    </row>
    <row r="66" spans="2:10">
      <c r="B66" s="213" t="s">
        <v>68</v>
      </c>
      <c r="C66" s="66">
        <v>594</v>
      </c>
      <c r="D66" s="24">
        <v>528</v>
      </c>
      <c r="E66" s="70">
        <v>60</v>
      </c>
      <c r="F66" s="24">
        <v>445</v>
      </c>
      <c r="G66" s="70">
        <v>23</v>
      </c>
      <c r="H66" s="24">
        <v>62</v>
      </c>
      <c r="I66" s="25">
        <v>4</v>
      </c>
    </row>
    <row r="67" spans="2:10">
      <c r="B67" s="213"/>
      <c r="C67" s="17">
        <v>100</v>
      </c>
      <c r="D67" s="18">
        <v>88.9</v>
      </c>
      <c r="E67" s="65">
        <v>10.1</v>
      </c>
      <c r="F67" s="18">
        <v>74.900000000000006</v>
      </c>
      <c r="G67" s="65">
        <v>3.9</v>
      </c>
      <c r="H67" s="18">
        <v>10.4</v>
      </c>
      <c r="I67" s="19">
        <v>0.7</v>
      </c>
    </row>
    <row r="68" spans="2:10">
      <c r="B68" s="213" t="s">
        <v>69</v>
      </c>
      <c r="C68" s="66">
        <v>324</v>
      </c>
      <c r="D68" s="24">
        <v>298</v>
      </c>
      <c r="E68" s="70">
        <v>52</v>
      </c>
      <c r="F68" s="24">
        <v>238</v>
      </c>
      <c r="G68" s="70">
        <v>8</v>
      </c>
      <c r="H68" s="24">
        <v>23</v>
      </c>
      <c r="I68" s="25">
        <v>3</v>
      </c>
    </row>
    <row r="69" spans="2:10">
      <c r="B69" s="213"/>
      <c r="C69" s="17">
        <v>100</v>
      </c>
      <c r="D69" s="18">
        <v>92</v>
      </c>
      <c r="E69" s="65">
        <v>16</v>
      </c>
      <c r="F69" s="18">
        <v>73.5</v>
      </c>
      <c r="G69" s="65">
        <v>2.5</v>
      </c>
      <c r="H69" s="18">
        <v>7.1</v>
      </c>
      <c r="I69" s="19">
        <v>0.9</v>
      </c>
    </row>
    <row r="70" spans="2:10">
      <c r="B70" s="213" t="s">
        <v>70</v>
      </c>
      <c r="C70" s="66">
        <v>35</v>
      </c>
      <c r="D70" s="24">
        <v>24</v>
      </c>
      <c r="E70" s="70">
        <v>1</v>
      </c>
      <c r="F70" s="24">
        <v>23</v>
      </c>
      <c r="G70" s="70" t="s">
        <v>308</v>
      </c>
      <c r="H70" s="24">
        <v>3</v>
      </c>
      <c r="I70" s="25">
        <v>8</v>
      </c>
    </row>
    <row r="71" spans="2:10">
      <c r="B71" s="213"/>
      <c r="C71" s="17">
        <v>100</v>
      </c>
      <c r="D71" s="18">
        <v>68.599999999999994</v>
      </c>
      <c r="E71" s="65">
        <v>2.9</v>
      </c>
      <c r="F71" s="18">
        <v>65.7</v>
      </c>
      <c r="G71" s="69" t="s">
        <v>308</v>
      </c>
      <c r="H71" s="18">
        <v>8.6</v>
      </c>
      <c r="I71" s="19">
        <v>22.9</v>
      </c>
    </row>
    <row r="72" spans="2:10">
      <c r="B72" s="213" t="s">
        <v>58</v>
      </c>
      <c r="C72" s="66">
        <v>56</v>
      </c>
      <c r="D72" s="24">
        <v>35</v>
      </c>
      <c r="E72" s="70">
        <v>1</v>
      </c>
      <c r="F72" s="24">
        <v>31</v>
      </c>
      <c r="G72" s="70">
        <v>3</v>
      </c>
      <c r="H72" s="24">
        <v>4</v>
      </c>
      <c r="I72" s="25">
        <v>17</v>
      </c>
    </row>
    <row r="73" spans="2:10">
      <c r="B73" s="213"/>
      <c r="C73" s="17">
        <v>100</v>
      </c>
      <c r="D73" s="18">
        <v>62.5</v>
      </c>
      <c r="E73" s="65">
        <v>1.8</v>
      </c>
      <c r="F73" s="18">
        <v>55.4</v>
      </c>
      <c r="G73" s="65">
        <v>5.4</v>
      </c>
      <c r="H73" s="18">
        <v>7.1</v>
      </c>
      <c r="I73" s="19">
        <v>30.4</v>
      </c>
    </row>
    <row r="74" spans="2:10">
      <c r="B74" s="213" t="s">
        <v>71</v>
      </c>
      <c r="C74" s="66">
        <v>2105</v>
      </c>
      <c r="D74" s="24">
        <v>1887</v>
      </c>
      <c r="E74" s="70">
        <v>272</v>
      </c>
      <c r="F74" s="24">
        <v>1544</v>
      </c>
      <c r="G74" s="70">
        <v>71</v>
      </c>
      <c r="H74" s="24">
        <v>208</v>
      </c>
      <c r="I74" s="25">
        <v>10</v>
      </c>
      <c r="J74" s="31"/>
    </row>
    <row r="75" spans="2:10">
      <c r="B75" s="213"/>
      <c r="C75" s="17">
        <v>100</v>
      </c>
      <c r="D75" s="18">
        <v>89.6</v>
      </c>
      <c r="E75" s="65">
        <v>12.9</v>
      </c>
      <c r="F75" s="18">
        <v>73.3</v>
      </c>
      <c r="G75" s="65">
        <v>3.4</v>
      </c>
      <c r="H75" s="18">
        <v>9.9</v>
      </c>
      <c r="I75" s="19">
        <v>0.5</v>
      </c>
      <c r="J75" s="31"/>
    </row>
    <row r="76" spans="2:10">
      <c r="B76" s="213" t="s">
        <v>72</v>
      </c>
      <c r="C76" s="66">
        <v>947</v>
      </c>
      <c r="D76" s="24">
        <v>854</v>
      </c>
      <c r="E76" s="70">
        <v>149</v>
      </c>
      <c r="F76" s="24">
        <v>672</v>
      </c>
      <c r="G76" s="70">
        <v>33</v>
      </c>
      <c r="H76" s="24">
        <v>90</v>
      </c>
      <c r="I76" s="25">
        <v>3</v>
      </c>
      <c r="J76" s="31"/>
    </row>
    <row r="77" spans="2:10">
      <c r="B77" s="213"/>
      <c r="C77" s="17">
        <v>100</v>
      </c>
      <c r="D77" s="18">
        <v>90.2</v>
      </c>
      <c r="E77" s="65">
        <v>15.7</v>
      </c>
      <c r="F77" s="18">
        <v>71</v>
      </c>
      <c r="G77" s="65">
        <v>3.5</v>
      </c>
      <c r="H77" s="18">
        <v>9.5</v>
      </c>
      <c r="I77" s="19">
        <v>0.3</v>
      </c>
      <c r="J77" s="31"/>
    </row>
    <row r="78" spans="2:10">
      <c r="B78" s="213" t="s">
        <v>73</v>
      </c>
      <c r="C78" s="66">
        <v>1157</v>
      </c>
      <c r="D78" s="24">
        <v>1032</v>
      </c>
      <c r="E78" s="70">
        <v>123</v>
      </c>
      <c r="F78" s="24">
        <v>871</v>
      </c>
      <c r="G78" s="70">
        <v>38</v>
      </c>
      <c r="H78" s="24">
        <v>118</v>
      </c>
      <c r="I78" s="25">
        <v>7</v>
      </c>
      <c r="J78" s="31"/>
    </row>
    <row r="79" spans="2:10">
      <c r="B79" s="214"/>
      <c r="C79" s="27">
        <v>100</v>
      </c>
      <c r="D79" s="28">
        <v>89.2</v>
      </c>
      <c r="E79" s="71">
        <v>10.6</v>
      </c>
      <c r="F79" s="28">
        <v>75.3</v>
      </c>
      <c r="G79" s="71">
        <v>3.3</v>
      </c>
      <c r="H79" s="28">
        <v>10.199999999999999</v>
      </c>
      <c r="I79" s="29">
        <v>0.6</v>
      </c>
      <c r="J79" s="31"/>
    </row>
    <row r="80" spans="2:10">
      <c r="C80" s="31"/>
    </row>
    <row r="81" spans="3:9">
      <c r="C81" s="31"/>
      <c r="D81" s="30"/>
      <c r="E81" s="30"/>
      <c r="F81" s="30"/>
      <c r="G81" s="30"/>
      <c r="H81" s="30"/>
      <c r="I81" s="30"/>
    </row>
  </sheetData>
  <mergeCells count="45">
    <mergeCell ref="B78:B79"/>
    <mergeCell ref="B66:B67"/>
    <mergeCell ref="B68:B69"/>
    <mergeCell ref="B70:B71"/>
    <mergeCell ref="B72:B73"/>
    <mergeCell ref="B74:B75"/>
    <mergeCell ref="B76:B77"/>
    <mergeCell ref="B64:B65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40:B41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</mergeCells>
  <phoneticPr fontId="2"/>
  <pageMargins left="0.78740157480314965" right="0.39370078740157483" top="0.59055118110236227" bottom="0.39370078740157483" header="0.51181102362204722" footer="0.5118110236220472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5"/>
  <dimension ref="A1:I118"/>
  <sheetViews>
    <sheetView zoomScaleNormal="100" workbookViewId="0"/>
  </sheetViews>
  <sheetFormatPr defaultColWidth="9" defaultRowHeight="12"/>
  <cols>
    <col min="1" max="1" width="0.44140625" style="1" customWidth="1"/>
    <col min="2" max="2" width="25.33203125" style="1" customWidth="1"/>
    <col min="3" max="3" width="7.88671875" style="1" customWidth="1"/>
    <col min="4" max="46" width="6.88671875" style="1" customWidth="1"/>
    <col min="47" max="16384" width="9" style="1"/>
  </cols>
  <sheetData>
    <row r="1" spans="1:9" s="4" customFormat="1" ht="13.5" customHeight="1" thickBot="1">
      <c r="B1" s="32" t="s">
        <v>3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</row>
    <row r="3" spans="1:9" s="13" customFormat="1" ht="12" customHeight="1">
      <c r="A3" s="61"/>
      <c r="B3" s="222"/>
      <c r="C3" s="239" t="s">
        <v>141</v>
      </c>
      <c r="D3" s="217" t="s">
        <v>107</v>
      </c>
      <c r="E3" s="217" t="s">
        <v>428</v>
      </c>
      <c r="F3" s="217" t="s">
        <v>429</v>
      </c>
      <c r="G3" s="217" t="s">
        <v>176</v>
      </c>
      <c r="H3" s="257" t="s">
        <v>109</v>
      </c>
      <c r="I3" s="255" t="s">
        <v>55</v>
      </c>
    </row>
    <row r="4" spans="1:9" s="13" customFormat="1" ht="12" customHeight="1">
      <c r="A4" s="61"/>
      <c r="B4" s="222"/>
      <c r="C4" s="239"/>
      <c r="D4" s="217"/>
      <c r="E4" s="217"/>
      <c r="F4" s="217"/>
      <c r="G4" s="217"/>
      <c r="H4" s="257"/>
      <c r="I4" s="255"/>
    </row>
    <row r="5" spans="1:9" ht="69" customHeight="1">
      <c r="A5" s="62"/>
      <c r="B5" s="223"/>
      <c r="C5" s="240"/>
      <c r="D5" s="218"/>
      <c r="E5" s="218"/>
      <c r="F5" s="218"/>
      <c r="G5" s="218"/>
      <c r="H5" s="258"/>
      <c r="I5" s="256"/>
    </row>
    <row r="6" spans="1:9" ht="13.5" customHeight="1">
      <c r="B6" s="219" t="s">
        <v>60</v>
      </c>
      <c r="C6" s="63">
        <v>7369</v>
      </c>
      <c r="D6" s="15">
        <v>6190</v>
      </c>
      <c r="E6" s="64">
        <v>503</v>
      </c>
      <c r="F6" s="15">
        <v>5409</v>
      </c>
      <c r="G6" s="64">
        <v>278</v>
      </c>
      <c r="H6" s="15">
        <v>1101</v>
      </c>
      <c r="I6" s="16">
        <v>78</v>
      </c>
    </row>
    <row r="7" spans="1:9" ht="13.5" customHeight="1">
      <c r="B7" s="213"/>
      <c r="C7" s="17">
        <v>100</v>
      </c>
      <c r="D7" s="18">
        <v>84.000542814493144</v>
      </c>
      <c r="E7" s="65">
        <v>6.8258922513231113</v>
      </c>
      <c r="F7" s="18">
        <v>73.402089835798606</v>
      </c>
      <c r="G7" s="65">
        <v>3.7725607273714203</v>
      </c>
      <c r="H7" s="18">
        <v>14.940968923870269</v>
      </c>
      <c r="I7" s="19">
        <v>1.0584882616365856</v>
      </c>
    </row>
    <row r="8" spans="1:9" ht="13.5" customHeight="1">
      <c r="B8" s="213" t="s">
        <v>165</v>
      </c>
      <c r="C8" s="66">
        <v>1936</v>
      </c>
      <c r="D8" s="21">
        <v>1571</v>
      </c>
      <c r="E8" s="67">
        <v>124</v>
      </c>
      <c r="F8" s="21">
        <v>1367</v>
      </c>
      <c r="G8" s="67">
        <v>80</v>
      </c>
      <c r="H8" s="21">
        <v>353</v>
      </c>
      <c r="I8" s="22">
        <v>12</v>
      </c>
    </row>
    <row r="9" spans="1:9" ht="13.5" customHeight="1">
      <c r="B9" s="213"/>
      <c r="C9" s="17">
        <v>100</v>
      </c>
      <c r="D9" s="18">
        <v>81.146694214876035</v>
      </c>
      <c r="E9" s="65">
        <v>6.4049586776859497</v>
      </c>
      <c r="F9" s="18">
        <v>70.609504132231407</v>
      </c>
      <c r="G9" s="65">
        <v>4.1322314049586781</v>
      </c>
      <c r="H9" s="18">
        <v>18.233471074380166</v>
      </c>
      <c r="I9" s="19">
        <v>0.6198347107438017</v>
      </c>
    </row>
    <row r="10" spans="1:9" ht="13.5" customHeight="1">
      <c r="B10" s="213" t="s">
        <v>269</v>
      </c>
      <c r="C10" s="66">
        <v>1643</v>
      </c>
      <c r="D10" s="24">
        <v>1335</v>
      </c>
      <c r="E10" s="70">
        <v>110</v>
      </c>
      <c r="F10" s="24">
        <v>1155</v>
      </c>
      <c r="G10" s="70">
        <v>70</v>
      </c>
      <c r="H10" s="24">
        <v>298</v>
      </c>
      <c r="I10" s="25">
        <v>10</v>
      </c>
    </row>
    <row r="11" spans="1:9" ht="13.5" customHeight="1">
      <c r="B11" s="213"/>
      <c r="C11" s="17">
        <v>100</v>
      </c>
      <c r="D11" s="18">
        <v>81.253804017042</v>
      </c>
      <c r="E11" s="65">
        <v>6.6950699939135729</v>
      </c>
      <c r="F11" s="18">
        <v>70.298234936092513</v>
      </c>
      <c r="G11" s="65">
        <v>4.2604990870359103</v>
      </c>
      <c r="H11" s="18">
        <v>18.137553256238586</v>
      </c>
      <c r="I11" s="19">
        <v>0.60864272671941566</v>
      </c>
    </row>
    <row r="12" spans="1:9" ht="13.5" customHeight="1">
      <c r="B12" s="213" t="s">
        <v>234</v>
      </c>
      <c r="C12" s="66">
        <v>293</v>
      </c>
      <c r="D12" s="24">
        <v>236</v>
      </c>
      <c r="E12" s="70">
        <v>14</v>
      </c>
      <c r="F12" s="24">
        <v>212</v>
      </c>
      <c r="G12" s="70">
        <v>10</v>
      </c>
      <c r="H12" s="24">
        <v>55</v>
      </c>
      <c r="I12" s="25">
        <v>2</v>
      </c>
    </row>
    <row r="13" spans="1:9" ht="13.5" customHeight="1">
      <c r="B13" s="213"/>
      <c r="C13" s="17">
        <v>100</v>
      </c>
      <c r="D13" s="18">
        <v>80.546075085324233</v>
      </c>
      <c r="E13" s="65">
        <v>4.7781569965870307</v>
      </c>
      <c r="F13" s="18">
        <v>72.354948805460751</v>
      </c>
      <c r="G13" s="65">
        <v>3.4129692832764507</v>
      </c>
      <c r="H13" s="18">
        <v>18.771331058020476</v>
      </c>
      <c r="I13" s="19">
        <v>0.68259385665529015</v>
      </c>
    </row>
    <row r="14" spans="1:9" ht="13.5" customHeight="1">
      <c r="B14" s="213" t="s">
        <v>166</v>
      </c>
      <c r="C14" s="66">
        <v>5123</v>
      </c>
      <c r="D14" s="24">
        <v>4370</v>
      </c>
      <c r="E14" s="70">
        <v>345</v>
      </c>
      <c r="F14" s="24">
        <v>3840</v>
      </c>
      <c r="G14" s="70">
        <v>185</v>
      </c>
      <c r="H14" s="24">
        <v>710</v>
      </c>
      <c r="I14" s="25">
        <v>43</v>
      </c>
    </row>
    <row r="15" spans="1:9" ht="13.5" customHeight="1">
      <c r="B15" s="213"/>
      <c r="C15" s="17">
        <v>100</v>
      </c>
      <c r="D15" s="18">
        <v>85.301581104821395</v>
      </c>
      <c r="E15" s="65">
        <v>6.7343353503806362</v>
      </c>
      <c r="F15" s="18">
        <v>74.956080421627959</v>
      </c>
      <c r="G15" s="65">
        <v>3.6111653328128055</v>
      </c>
      <c r="H15" s="18">
        <v>13.859066952957253</v>
      </c>
      <c r="I15" s="19">
        <v>0.83935194222135479</v>
      </c>
    </row>
    <row r="16" spans="1:9" ht="13.5" customHeight="1">
      <c r="B16" s="213" t="s">
        <v>169</v>
      </c>
      <c r="C16" s="66">
        <v>1070</v>
      </c>
      <c r="D16" s="24">
        <v>894</v>
      </c>
      <c r="E16" s="70">
        <v>47</v>
      </c>
      <c r="F16" s="24">
        <v>801</v>
      </c>
      <c r="G16" s="70">
        <v>46</v>
      </c>
      <c r="H16" s="24">
        <v>166</v>
      </c>
      <c r="I16" s="25">
        <v>10</v>
      </c>
    </row>
    <row r="17" spans="2:9" ht="13.5" customHeight="1">
      <c r="B17" s="213"/>
      <c r="C17" s="17">
        <v>100</v>
      </c>
      <c r="D17" s="18">
        <v>83.55140186915888</v>
      </c>
      <c r="E17" s="65">
        <v>4.3925233644859816</v>
      </c>
      <c r="F17" s="18">
        <v>74.859813084112147</v>
      </c>
      <c r="G17" s="65">
        <v>4.2990654205607477</v>
      </c>
      <c r="H17" s="18">
        <v>15.514018691588785</v>
      </c>
      <c r="I17" s="19">
        <v>0.93457943925233633</v>
      </c>
    </row>
    <row r="18" spans="2:9" ht="13.5" customHeight="1">
      <c r="B18" s="213" t="s">
        <v>170</v>
      </c>
      <c r="C18" s="66">
        <v>2523</v>
      </c>
      <c r="D18" s="21">
        <v>2094</v>
      </c>
      <c r="E18" s="67">
        <v>121</v>
      </c>
      <c r="F18" s="21">
        <v>1885</v>
      </c>
      <c r="G18" s="67">
        <v>88</v>
      </c>
      <c r="H18" s="21">
        <v>405</v>
      </c>
      <c r="I18" s="22">
        <v>24</v>
      </c>
    </row>
    <row r="19" spans="2:9" ht="13.5" customHeight="1">
      <c r="B19" s="213"/>
      <c r="C19" s="17">
        <v>100</v>
      </c>
      <c r="D19" s="18">
        <v>82.996432818073714</v>
      </c>
      <c r="E19" s="65">
        <v>4.7958779231074118</v>
      </c>
      <c r="F19" s="18">
        <v>74.712643678160916</v>
      </c>
      <c r="G19" s="65">
        <v>3.4879112168053901</v>
      </c>
      <c r="H19" s="18">
        <v>16.052318668252081</v>
      </c>
      <c r="I19" s="19">
        <v>0.95124851367419727</v>
      </c>
    </row>
    <row r="20" spans="2:9" ht="13.5" customHeight="1">
      <c r="B20" s="213" t="s">
        <v>235</v>
      </c>
      <c r="C20" s="66">
        <v>509</v>
      </c>
      <c r="D20" s="24">
        <v>446</v>
      </c>
      <c r="E20" s="70">
        <v>18</v>
      </c>
      <c r="F20" s="24">
        <v>408</v>
      </c>
      <c r="G20" s="70">
        <v>20</v>
      </c>
      <c r="H20" s="24">
        <v>61</v>
      </c>
      <c r="I20" s="25">
        <v>2</v>
      </c>
    </row>
    <row r="21" spans="2:9" ht="13.5" customHeight="1">
      <c r="B21" s="213"/>
      <c r="C21" s="17">
        <v>100</v>
      </c>
      <c r="D21" s="18">
        <v>87.622789783889971</v>
      </c>
      <c r="E21" s="65">
        <v>3.5363457760314341</v>
      </c>
      <c r="F21" s="18">
        <v>80.157170923379169</v>
      </c>
      <c r="G21" s="65">
        <v>3.9292730844793713</v>
      </c>
      <c r="H21" s="18">
        <v>11.984282907662083</v>
      </c>
      <c r="I21" s="19">
        <v>0.39292730844793711</v>
      </c>
    </row>
    <row r="22" spans="2:9" ht="13.5" customHeight="1">
      <c r="B22" s="213" t="s">
        <v>236</v>
      </c>
      <c r="C22" s="66">
        <v>1</v>
      </c>
      <c r="D22" s="24">
        <v>1</v>
      </c>
      <c r="E22" s="70">
        <v>1</v>
      </c>
      <c r="F22" s="24" t="s">
        <v>307</v>
      </c>
      <c r="G22" s="70" t="s">
        <v>307</v>
      </c>
      <c r="H22" s="24" t="s">
        <v>307</v>
      </c>
      <c r="I22" s="25" t="s">
        <v>307</v>
      </c>
    </row>
    <row r="23" spans="2:9" ht="13.5" customHeight="1">
      <c r="B23" s="213"/>
      <c r="C23" s="17">
        <v>100</v>
      </c>
      <c r="D23" s="18">
        <v>100</v>
      </c>
      <c r="E23" s="65">
        <v>100</v>
      </c>
      <c r="F23" s="68" t="s">
        <v>307</v>
      </c>
      <c r="G23" s="69" t="s">
        <v>307</v>
      </c>
      <c r="H23" s="68" t="s">
        <v>307</v>
      </c>
      <c r="I23" s="109" t="s">
        <v>307</v>
      </c>
    </row>
    <row r="24" spans="2:9" ht="13.5" customHeight="1">
      <c r="B24" s="213" t="s">
        <v>237</v>
      </c>
      <c r="C24" s="66">
        <v>1020</v>
      </c>
      <c r="D24" s="24">
        <v>935</v>
      </c>
      <c r="E24" s="70">
        <v>158</v>
      </c>
      <c r="F24" s="24">
        <v>746</v>
      </c>
      <c r="G24" s="70">
        <v>31</v>
      </c>
      <c r="H24" s="24">
        <v>78</v>
      </c>
      <c r="I24" s="25">
        <v>7</v>
      </c>
    </row>
    <row r="25" spans="2:9" ht="13.5" customHeight="1">
      <c r="B25" s="213"/>
      <c r="C25" s="17">
        <v>100</v>
      </c>
      <c r="D25" s="18">
        <v>91.666666666666657</v>
      </c>
      <c r="E25" s="65">
        <v>15.490196078431373</v>
      </c>
      <c r="F25" s="18">
        <v>73.137254901960773</v>
      </c>
      <c r="G25" s="65">
        <v>3.0392156862745097</v>
      </c>
      <c r="H25" s="18">
        <v>7.6470588235294121</v>
      </c>
      <c r="I25" s="19">
        <v>0.68627450980392157</v>
      </c>
    </row>
    <row r="26" spans="2:9" ht="13.5" customHeight="1">
      <c r="B26" s="213" t="s">
        <v>116</v>
      </c>
      <c r="C26" s="66">
        <v>164</v>
      </c>
      <c r="D26" s="24">
        <v>145</v>
      </c>
      <c r="E26" s="70">
        <v>26</v>
      </c>
      <c r="F26" s="24">
        <v>116</v>
      </c>
      <c r="G26" s="70">
        <v>3</v>
      </c>
      <c r="H26" s="24">
        <v>18</v>
      </c>
      <c r="I26" s="25">
        <v>1</v>
      </c>
    </row>
    <row r="27" spans="2:9" ht="13.5" customHeight="1">
      <c r="B27" s="213"/>
      <c r="C27" s="17">
        <v>100</v>
      </c>
      <c r="D27" s="18">
        <v>88.41463414634147</v>
      </c>
      <c r="E27" s="65">
        <v>15.853658536585366</v>
      </c>
      <c r="F27" s="18">
        <v>70.731707317073173</v>
      </c>
      <c r="G27" s="65">
        <v>1.8292682926829267</v>
      </c>
      <c r="H27" s="18">
        <v>10.975609756097562</v>
      </c>
      <c r="I27" s="19">
        <v>0.6097560975609756</v>
      </c>
    </row>
    <row r="28" spans="2:9">
      <c r="B28" s="213" t="s">
        <v>167</v>
      </c>
      <c r="C28" s="66">
        <f t="shared" ref="C28" si="0">D28+H28+I28</f>
        <v>146</v>
      </c>
      <c r="D28" s="24">
        <v>104</v>
      </c>
      <c r="E28" s="70">
        <v>8</v>
      </c>
      <c r="F28" s="24">
        <v>86</v>
      </c>
      <c r="G28" s="70">
        <v>10</v>
      </c>
      <c r="H28" s="24">
        <v>20</v>
      </c>
      <c r="I28" s="25">
        <v>22</v>
      </c>
    </row>
    <row r="29" spans="2:9">
      <c r="B29" s="214"/>
      <c r="C29" s="27">
        <v>100</v>
      </c>
      <c r="D29" s="28">
        <v>71.232876712328761</v>
      </c>
      <c r="E29" s="71">
        <v>5.4794520547945202</v>
      </c>
      <c r="F29" s="28">
        <v>58.904109589041099</v>
      </c>
      <c r="G29" s="71">
        <v>6.8493150684931505</v>
      </c>
      <c r="H29" s="28">
        <v>13.698630136986301</v>
      </c>
      <c r="I29" s="29">
        <v>15.068493150684931</v>
      </c>
    </row>
    <row r="30" spans="2:9">
      <c r="C30" s="31"/>
      <c r="I30" s="62"/>
    </row>
    <row r="31" spans="2:9">
      <c r="D31" s="30"/>
      <c r="E31" s="30"/>
      <c r="F31" s="30"/>
      <c r="G31" s="30"/>
      <c r="H31" s="30"/>
      <c r="I31" s="30"/>
    </row>
    <row r="32" spans="2:9">
      <c r="I32" s="62"/>
    </row>
    <row r="33" spans="9:9">
      <c r="I33" s="62"/>
    </row>
    <row r="34" spans="9:9">
      <c r="I34" s="62"/>
    </row>
    <row r="35" spans="9:9">
      <c r="I35" s="62"/>
    </row>
    <row r="36" spans="9:9">
      <c r="I36" s="62"/>
    </row>
    <row r="37" spans="9:9">
      <c r="I37" s="62"/>
    </row>
    <row r="38" spans="9:9">
      <c r="I38" s="62"/>
    </row>
    <row r="39" spans="9:9">
      <c r="I39" s="62"/>
    </row>
    <row r="40" spans="9:9">
      <c r="I40" s="62"/>
    </row>
    <row r="41" spans="9:9">
      <c r="I41" s="62"/>
    </row>
    <row r="42" spans="9:9">
      <c r="I42" s="62"/>
    </row>
    <row r="43" spans="9:9">
      <c r="I43" s="62"/>
    </row>
    <row r="44" spans="9:9">
      <c r="I44" s="62"/>
    </row>
    <row r="45" spans="9:9">
      <c r="I45" s="62"/>
    </row>
    <row r="46" spans="9:9">
      <c r="I46" s="62"/>
    </row>
    <row r="47" spans="9:9">
      <c r="I47" s="62"/>
    </row>
    <row r="48" spans="9:9">
      <c r="I48" s="62"/>
    </row>
    <row r="49" spans="9:9">
      <c r="I49" s="62"/>
    </row>
    <row r="50" spans="9:9">
      <c r="I50" s="62"/>
    </row>
    <row r="51" spans="9:9">
      <c r="I51" s="62"/>
    </row>
    <row r="52" spans="9:9">
      <c r="I52" s="62"/>
    </row>
    <row r="53" spans="9:9">
      <c r="I53" s="62"/>
    </row>
    <row r="54" spans="9:9">
      <c r="I54" s="62"/>
    </row>
    <row r="55" spans="9:9">
      <c r="I55" s="62"/>
    </row>
    <row r="56" spans="9:9">
      <c r="I56" s="62"/>
    </row>
    <row r="57" spans="9:9">
      <c r="I57" s="62"/>
    </row>
    <row r="58" spans="9:9">
      <c r="I58" s="62"/>
    </row>
    <row r="59" spans="9:9">
      <c r="I59" s="62"/>
    </row>
    <row r="60" spans="9:9">
      <c r="I60" s="62"/>
    </row>
    <row r="61" spans="9:9">
      <c r="I61" s="62"/>
    </row>
    <row r="62" spans="9:9">
      <c r="I62" s="62"/>
    </row>
    <row r="63" spans="9:9">
      <c r="I63" s="62"/>
    </row>
    <row r="64" spans="9:9">
      <c r="I64" s="62"/>
    </row>
    <row r="65" spans="9:9">
      <c r="I65" s="62"/>
    </row>
    <row r="66" spans="9:9">
      <c r="I66" s="62"/>
    </row>
    <row r="67" spans="9:9">
      <c r="I67" s="62"/>
    </row>
    <row r="68" spans="9:9">
      <c r="I68" s="62"/>
    </row>
    <row r="69" spans="9:9">
      <c r="I69" s="62"/>
    </row>
    <row r="70" spans="9:9">
      <c r="I70" s="62"/>
    </row>
    <row r="71" spans="9:9">
      <c r="I71" s="62"/>
    </row>
    <row r="72" spans="9:9">
      <c r="I72" s="62"/>
    </row>
    <row r="73" spans="9:9">
      <c r="I73" s="62"/>
    </row>
    <row r="74" spans="9:9">
      <c r="I74" s="62"/>
    </row>
    <row r="75" spans="9:9">
      <c r="I75" s="62"/>
    </row>
    <row r="76" spans="9:9">
      <c r="I76" s="62"/>
    </row>
    <row r="77" spans="9:9">
      <c r="I77" s="62"/>
    </row>
    <row r="78" spans="9:9">
      <c r="I78" s="62"/>
    </row>
    <row r="79" spans="9:9">
      <c r="I79" s="62"/>
    </row>
    <row r="80" spans="9:9">
      <c r="I80" s="62"/>
    </row>
    <row r="81" spans="9:9">
      <c r="I81" s="62"/>
    </row>
    <row r="82" spans="9:9">
      <c r="I82" s="62"/>
    </row>
    <row r="83" spans="9:9">
      <c r="I83" s="62"/>
    </row>
    <row r="84" spans="9:9">
      <c r="I84" s="62"/>
    </row>
    <row r="85" spans="9:9">
      <c r="I85" s="62"/>
    </row>
    <row r="86" spans="9:9">
      <c r="I86" s="62"/>
    </row>
    <row r="87" spans="9:9">
      <c r="I87" s="62"/>
    </row>
    <row r="88" spans="9:9">
      <c r="I88" s="62"/>
    </row>
    <row r="89" spans="9:9">
      <c r="I89" s="62"/>
    </row>
    <row r="90" spans="9:9">
      <c r="I90" s="62"/>
    </row>
    <row r="91" spans="9:9">
      <c r="I91" s="62"/>
    </row>
    <row r="92" spans="9:9">
      <c r="I92" s="62"/>
    </row>
    <row r="93" spans="9:9">
      <c r="I93" s="62"/>
    </row>
    <row r="94" spans="9:9">
      <c r="I94" s="62"/>
    </row>
    <row r="95" spans="9:9">
      <c r="I95" s="62"/>
    </row>
    <row r="96" spans="9:9">
      <c r="I96" s="62"/>
    </row>
    <row r="97" spans="9:9">
      <c r="I97" s="62"/>
    </row>
    <row r="98" spans="9:9">
      <c r="I98" s="62"/>
    </row>
    <row r="99" spans="9:9">
      <c r="I99" s="62"/>
    </row>
    <row r="100" spans="9:9">
      <c r="I100" s="62"/>
    </row>
    <row r="101" spans="9:9">
      <c r="I101" s="62"/>
    </row>
    <row r="102" spans="9:9">
      <c r="I102" s="62"/>
    </row>
    <row r="103" spans="9:9">
      <c r="I103" s="62"/>
    </row>
    <row r="104" spans="9:9">
      <c r="I104" s="62"/>
    </row>
    <row r="105" spans="9:9">
      <c r="I105" s="62"/>
    </row>
    <row r="106" spans="9:9">
      <c r="I106" s="62"/>
    </row>
    <row r="107" spans="9:9">
      <c r="I107" s="62"/>
    </row>
    <row r="108" spans="9:9">
      <c r="I108" s="62"/>
    </row>
    <row r="109" spans="9:9">
      <c r="I109" s="62"/>
    </row>
    <row r="110" spans="9:9">
      <c r="I110" s="62"/>
    </row>
    <row r="111" spans="9:9">
      <c r="I111" s="62"/>
    </row>
    <row r="112" spans="9:9">
      <c r="I112" s="62"/>
    </row>
    <row r="113" spans="9:9">
      <c r="I113" s="62"/>
    </row>
    <row r="114" spans="9:9">
      <c r="I114" s="62"/>
    </row>
    <row r="115" spans="9:9">
      <c r="I115" s="62"/>
    </row>
    <row r="116" spans="9:9">
      <c r="I116" s="62"/>
    </row>
    <row r="117" spans="9:9">
      <c r="I117" s="62"/>
    </row>
    <row r="118" spans="9:9">
      <c r="I118" s="62"/>
    </row>
  </sheetData>
  <mergeCells count="20">
    <mergeCell ref="H3:H5"/>
    <mergeCell ref="I3:I5"/>
    <mergeCell ref="E3:E5"/>
    <mergeCell ref="F3:F5"/>
    <mergeCell ref="G3:G5"/>
    <mergeCell ref="B8:B9"/>
    <mergeCell ref="D3:D5"/>
    <mergeCell ref="B2:B5"/>
    <mergeCell ref="C3:C5"/>
    <mergeCell ref="B28:B29"/>
    <mergeCell ref="B26:B27"/>
    <mergeCell ref="B20:B21"/>
    <mergeCell ref="B22:B23"/>
    <mergeCell ref="B24:B25"/>
    <mergeCell ref="B16:B17"/>
    <mergeCell ref="B18:B19"/>
    <mergeCell ref="B12:B13"/>
    <mergeCell ref="B6:B7"/>
    <mergeCell ref="B14:B15"/>
    <mergeCell ref="B10:B11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O38"/>
  <sheetViews>
    <sheetView zoomScaleNormal="100" workbookViewId="0">
      <selection activeCell="L26" sqref="L26"/>
    </sheetView>
  </sheetViews>
  <sheetFormatPr defaultColWidth="9" defaultRowHeight="12"/>
  <cols>
    <col min="1" max="1" width="0.44140625" style="81" customWidth="1"/>
    <col min="2" max="2" width="18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73" t="s">
        <v>323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s="80" customFormat="1" ht="6" customHeight="1" thickTop="1">
      <c r="A2" s="75"/>
      <c r="B2" s="250"/>
      <c r="C2" s="76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5" s="80" customFormat="1" ht="12" customHeight="1">
      <c r="B3" s="244"/>
      <c r="C3" s="251" t="s">
        <v>141</v>
      </c>
      <c r="D3" s="253" t="s">
        <v>322</v>
      </c>
      <c r="E3" s="253" t="s">
        <v>321</v>
      </c>
      <c r="F3" s="253" t="s">
        <v>320</v>
      </c>
      <c r="G3" s="253" t="s">
        <v>319</v>
      </c>
      <c r="H3" s="261" t="s">
        <v>318</v>
      </c>
      <c r="I3" s="253" t="s">
        <v>317</v>
      </c>
      <c r="J3" s="253" t="s">
        <v>316</v>
      </c>
      <c r="K3" s="253" t="s">
        <v>315</v>
      </c>
      <c r="L3" s="253" t="s">
        <v>314</v>
      </c>
      <c r="M3" s="259" t="s">
        <v>55</v>
      </c>
    </row>
    <row r="4" spans="1:15" s="80" customFormat="1" ht="12" customHeight="1">
      <c r="B4" s="244"/>
      <c r="C4" s="251"/>
      <c r="D4" s="253"/>
      <c r="E4" s="253"/>
      <c r="F4" s="253"/>
      <c r="G4" s="253"/>
      <c r="H4" s="261"/>
      <c r="I4" s="253"/>
      <c r="J4" s="253"/>
      <c r="K4" s="253"/>
      <c r="L4" s="253"/>
      <c r="M4" s="259"/>
    </row>
    <row r="5" spans="1:15" ht="110.25" customHeight="1">
      <c r="B5" s="245"/>
      <c r="C5" s="252"/>
      <c r="D5" s="254"/>
      <c r="E5" s="254"/>
      <c r="F5" s="254"/>
      <c r="G5" s="254"/>
      <c r="H5" s="262"/>
      <c r="I5" s="254"/>
      <c r="J5" s="254"/>
      <c r="K5" s="254"/>
      <c r="L5" s="254"/>
      <c r="M5" s="260"/>
    </row>
    <row r="6" spans="1:15" ht="13.5" customHeight="1">
      <c r="B6" s="246" t="s">
        <v>60</v>
      </c>
      <c r="C6" s="82">
        <v>503</v>
      </c>
      <c r="D6" s="82">
        <v>311</v>
      </c>
      <c r="E6" s="82">
        <v>49</v>
      </c>
      <c r="F6" s="82">
        <v>34</v>
      </c>
      <c r="G6" s="82">
        <v>13</v>
      </c>
      <c r="H6" s="82">
        <v>12</v>
      </c>
      <c r="I6" s="82">
        <v>4</v>
      </c>
      <c r="J6" s="82">
        <v>12</v>
      </c>
      <c r="K6" s="86" t="s">
        <v>307</v>
      </c>
      <c r="L6" s="82">
        <v>15</v>
      </c>
      <c r="M6" s="83">
        <v>53</v>
      </c>
      <c r="N6" s="113"/>
      <c r="O6" s="114"/>
    </row>
    <row r="7" spans="1:15" ht="13.5" customHeight="1">
      <c r="B7" s="228"/>
      <c r="C7" s="116">
        <v>100</v>
      </c>
      <c r="D7" s="116">
        <v>61.8</v>
      </c>
      <c r="E7" s="116">
        <v>9.6999999999999993</v>
      </c>
      <c r="F7" s="116">
        <v>6.8</v>
      </c>
      <c r="G7" s="116">
        <v>2.6</v>
      </c>
      <c r="H7" s="116">
        <v>2.4</v>
      </c>
      <c r="I7" s="116">
        <v>0.8</v>
      </c>
      <c r="J7" s="116">
        <v>2.4</v>
      </c>
      <c r="K7" s="116" t="s">
        <v>307</v>
      </c>
      <c r="L7" s="116">
        <v>3</v>
      </c>
      <c r="M7" s="118">
        <v>10.5</v>
      </c>
    </row>
    <row r="8" spans="1:15" ht="13.5" customHeight="1">
      <c r="B8" s="228" t="s">
        <v>238</v>
      </c>
      <c r="C8" s="86">
        <v>349</v>
      </c>
      <c r="D8" s="86">
        <v>220</v>
      </c>
      <c r="E8" s="86">
        <v>32</v>
      </c>
      <c r="F8" s="86">
        <v>23</v>
      </c>
      <c r="G8" s="86">
        <v>8</v>
      </c>
      <c r="H8" s="86">
        <v>6</v>
      </c>
      <c r="I8" s="86">
        <v>2</v>
      </c>
      <c r="J8" s="86">
        <v>9</v>
      </c>
      <c r="K8" s="86" t="s">
        <v>307</v>
      </c>
      <c r="L8" s="86">
        <v>11</v>
      </c>
      <c r="M8" s="87">
        <v>38</v>
      </c>
      <c r="N8" s="114"/>
    </row>
    <row r="9" spans="1:15" ht="13.5" customHeight="1">
      <c r="B9" s="228"/>
      <c r="C9" s="117">
        <v>100</v>
      </c>
      <c r="D9" s="117">
        <v>63</v>
      </c>
      <c r="E9" s="117">
        <v>9.1999999999999993</v>
      </c>
      <c r="F9" s="117">
        <v>6.6</v>
      </c>
      <c r="G9" s="117">
        <v>2.2999999999999998</v>
      </c>
      <c r="H9" s="117">
        <v>1.7</v>
      </c>
      <c r="I9" s="117">
        <v>0.6</v>
      </c>
      <c r="J9" s="117">
        <v>2.6</v>
      </c>
      <c r="K9" s="117" t="s">
        <v>307</v>
      </c>
      <c r="L9" s="117">
        <v>3.2</v>
      </c>
      <c r="M9" s="121">
        <v>10.9</v>
      </c>
    </row>
    <row r="10" spans="1:15" ht="13.5" customHeight="1">
      <c r="B10" s="228" t="s">
        <v>142</v>
      </c>
      <c r="C10" s="88">
        <v>27</v>
      </c>
      <c r="D10" s="88">
        <v>17</v>
      </c>
      <c r="E10" s="88">
        <v>3</v>
      </c>
      <c r="F10" s="88">
        <v>2</v>
      </c>
      <c r="G10" s="88" t="s">
        <v>307</v>
      </c>
      <c r="H10" s="88" t="s">
        <v>307</v>
      </c>
      <c r="I10" s="88" t="s">
        <v>307</v>
      </c>
      <c r="J10" s="88">
        <v>1</v>
      </c>
      <c r="K10" s="88" t="s">
        <v>307</v>
      </c>
      <c r="L10" s="88" t="s">
        <v>307</v>
      </c>
      <c r="M10" s="89">
        <v>4</v>
      </c>
    </row>
    <row r="11" spans="1:15" ht="13.5" customHeight="1">
      <c r="B11" s="228"/>
      <c r="C11" s="116">
        <v>100</v>
      </c>
      <c r="D11" s="116">
        <v>63</v>
      </c>
      <c r="E11" s="116">
        <v>11.1</v>
      </c>
      <c r="F11" s="116">
        <v>7.4</v>
      </c>
      <c r="G11" s="116" t="s">
        <v>307</v>
      </c>
      <c r="H11" s="116" t="s">
        <v>307</v>
      </c>
      <c r="I11" s="116" t="s">
        <v>307</v>
      </c>
      <c r="J11" s="116">
        <v>3.7</v>
      </c>
      <c r="K11" s="116" t="s">
        <v>307</v>
      </c>
      <c r="L11" s="116" t="s">
        <v>307</v>
      </c>
      <c r="M11" s="118">
        <v>14.8</v>
      </c>
    </row>
    <row r="12" spans="1:15" ht="13.5" customHeight="1">
      <c r="B12" s="228" t="s">
        <v>143</v>
      </c>
      <c r="C12" s="88">
        <v>36</v>
      </c>
      <c r="D12" s="88">
        <v>23</v>
      </c>
      <c r="E12" s="88">
        <v>2</v>
      </c>
      <c r="F12" s="88">
        <v>1</v>
      </c>
      <c r="G12" s="88">
        <v>1</v>
      </c>
      <c r="H12" s="88">
        <v>3</v>
      </c>
      <c r="I12" s="88" t="s">
        <v>307</v>
      </c>
      <c r="J12" s="88">
        <v>2</v>
      </c>
      <c r="K12" s="88" t="s">
        <v>307</v>
      </c>
      <c r="L12" s="88">
        <v>2</v>
      </c>
      <c r="M12" s="89">
        <v>2</v>
      </c>
    </row>
    <row r="13" spans="1:15" ht="13.5" customHeight="1">
      <c r="B13" s="228"/>
      <c r="C13" s="116">
        <v>100</v>
      </c>
      <c r="D13" s="116">
        <v>63.9</v>
      </c>
      <c r="E13" s="116">
        <v>5.6</v>
      </c>
      <c r="F13" s="116">
        <v>2.8</v>
      </c>
      <c r="G13" s="116">
        <v>2.8</v>
      </c>
      <c r="H13" s="116">
        <v>8.3000000000000007</v>
      </c>
      <c r="I13" s="116" t="s">
        <v>307</v>
      </c>
      <c r="J13" s="116">
        <v>5.6</v>
      </c>
      <c r="K13" s="116" t="s">
        <v>307</v>
      </c>
      <c r="L13" s="116">
        <v>5.6</v>
      </c>
      <c r="M13" s="118">
        <v>5.6</v>
      </c>
    </row>
    <row r="14" spans="1:15" ht="13.5" customHeight="1">
      <c r="B14" s="228" t="s">
        <v>144</v>
      </c>
      <c r="C14" s="88">
        <v>36</v>
      </c>
      <c r="D14" s="88">
        <v>25</v>
      </c>
      <c r="E14" s="88">
        <v>2</v>
      </c>
      <c r="F14" s="88">
        <v>2</v>
      </c>
      <c r="G14" s="88">
        <v>1</v>
      </c>
      <c r="H14" s="88" t="s">
        <v>307</v>
      </c>
      <c r="I14" s="88" t="s">
        <v>307</v>
      </c>
      <c r="J14" s="88">
        <v>1</v>
      </c>
      <c r="K14" s="88" t="s">
        <v>307</v>
      </c>
      <c r="L14" s="88">
        <v>2</v>
      </c>
      <c r="M14" s="89">
        <v>3</v>
      </c>
    </row>
    <row r="15" spans="1:15" ht="13.5" customHeight="1">
      <c r="B15" s="228"/>
      <c r="C15" s="116">
        <v>100</v>
      </c>
      <c r="D15" s="116">
        <v>69.400000000000006</v>
      </c>
      <c r="E15" s="116">
        <v>5.6</v>
      </c>
      <c r="F15" s="116">
        <v>5.6</v>
      </c>
      <c r="G15" s="116">
        <v>2.8</v>
      </c>
      <c r="H15" s="116" t="s">
        <v>307</v>
      </c>
      <c r="I15" s="116" t="s">
        <v>307</v>
      </c>
      <c r="J15" s="116">
        <v>2.8</v>
      </c>
      <c r="K15" s="116" t="s">
        <v>307</v>
      </c>
      <c r="L15" s="116">
        <v>5.6</v>
      </c>
      <c r="M15" s="118">
        <v>8.3000000000000007</v>
      </c>
    </row>
    <row r="16" spans="1:15" ht="13.5" customHeight="1">
      <c r="B16" s="228" t="s">
        <v>145</v>
      </c>
      <c r="C16" s="88">
        <v>42</v>
      </c>
      <c r="D16" s="88">
        <v>36</v>
      </c>
      <c r="E16" s="88" t="s">
        <v>307</v>
      </c>
      <c r="F16" s="88">
        <v>2</v>
      </c>
      <c r="G16" s="88" t="s">
        <v>307</v>
      </c>
      <c r="H16" s="88">
        <v>1</v>
      </c>
      <c r="I16" s="88" t="s">
        <v>307</v>
      </c>
      <c r="J16" s="88" t="s">
        <v>307</v>
      </c>
      <c r="K16" s="88" t="s">
        <v>307</v>
      </c>
      <c r="L16" s="88" t="s">
        <v>307</v>
      </c>
      <c r="M16" s="89">
        <v>3</v>
      </c>
    </row>
    <row r="17" spans="2:13" ht="13.5" customHeight="1">
      <c r="B17" s="228"/>
      <c r="C17" s="116">
        <v>100</v>
      </c>
      <c r="D17" s="116">
        <v>85.7</v>
      </c>
      <c r="E17" s="116" t="s">
        <v>307</v>
      </c>
      <c r="F17" s="116">
        <v>4.8</v>
      </c>
      <c r="G17" s="116" t="s">
        <v>307</v>
      </c>
      <c r="H17" s="116">
        <v>2.4</v>
      </c>
      <c r="I17" s="116" t="s">
        <v>307</v>
      </c>
      <c r="J17" s="116" t="s">
        <v>307</v>
      </c>
      <c r="K17" s="116" t="s">
        <v>307</v>
      </c>
      <c r="L17" s="116" t="s">
        <v>307</v>
      </c>
      <c r="M17" s="118">
        <v>7.1</v>
      </c>
    </row>
    <row r="18" spans="2:13" ht="13.5" customHeight="1">
      <c r="B18" s="228" t="s">
        <v>146</v>
      </c>
      <c r="C18" s="88">
        <v>78</v>
      </c>
      <c r="D18" s="88">
        <v>46</v>
      </c>
      <c r="E18" s="88">
        <v>9</v>
      </c>
      <c r="F18" s="88">
        <v>7</v>
      </c>
      <c r="G18" s="88">
        <v>2</v>
      </c>
      <c r="H18" s="88">
        <v>1</v>
      </c>
      <c r="I18" s="88" t="s">
        <v>307</v>
      </c>
      <c r="J18" s="88">
        <v>2</v>
      </c>
      <c r="K18" s="88" t="s">
        <v>307</v>
      </c>
      <c r="L18" s="88">
        <v>2</v>
      </c>
      <c r="M18" s="89">
        <v>9</v>
      </c>
    </row>
    <row r="19" spans="2:13" ht="13.5" customHeight="1">
      <c r="B19" s="228"/>
      <c r="C19" s="116">
        <v>100</v>
      </c>
      <c r="D19" s="116">
        <v>59</v>
      </c>
      <c r="E19" s="116">
        <v>11.5</v>
      </c>
      <c r="F19" s="116">
        <v>9</v>
      </c>
      <c r="G19" s="116">
        <v>2.6</v>
      </c>
      <c r="H19" s="116">
        <v>1.3</v>
      </c>
      <c r="I19" s="116" t="s">
        <v>307</v>
      </c>
      <c r="J19" s="116">
        <v>2.6</v>
      </c>
      <c r="K19" s="116" t="s">
        <v>307</v>
      </c>
      <c r="L19" s="116">
        <v>2.6</v>
      </c>
      <c r="M19" s="118">
        <v>11.5</v>
      </c>
    </row>
    <row r="20" spans="2:13" ht="13.5" customHeight="1">
      <c r="B20" s="228" t="s">
        <v>147</v>
      </c>
      <c r="C20" s="88">
        <v>75</v>
      </c>
      <c r="D20" s="88">
        <v>41</v>
      </c>
      <c r="E20" s="88">
        <v>10</v>
      </c>
      <c r="F20" s="88">
        <v>6</v>
      </c>
      <c r="G20" s="88">
        <v>2</v>
      </c>
      <c r="H20" s="88" t="s">
        <v>307</v>
      </c>
      <c r="I20" s="88">
        <v>2</v>
      </c>
      <c r="J20" s="88">
        <v>1</v>
      </c>
      <c r="K20" s="88" t="s">
        <v>307</v>
      </c>
      <c r="L20" s="88">
        <v>3</v>
      </c>
      <c r="M20" s="89">
        <v>10</v>
      </c>
    </row>
    <row r="21" spans="2:13" ht="13.5" customHeight="1">
      <c r="B21" s="228"/>
      <c r="C21" s="116">
        <v>100</v>
      </c>
      <c r="D21" s="116">
        <v>54.7</v>
      </c>
      <c r="E21" s="116">
        <v>13.3</v>
      </c>
      <c r="F21" s="116">
        <v>8</v>
      </c>
      <c r="G21" s="116">
        <v>2.7</v>
      </c>
      <c r="H21" s="116" t="s">
        <v>307</v>
      </c>
      <c r="I21" s="116">
        <v>2.7</v>
      </c>
      <c r="J21" s="116">
        <v>1.3</v>
      </c>
      <c r="K21" s="116" t="s">
        <v>307</v>
      </c>
      <c r="L21" s="116">
        <v>4</v>
      </c>
      <c r="M21" s="118">
        <v>13.3</v>
      </c>
    </row>
    <row r="22" spans="2:13" ht="13.5" customHeight="1">
      <c r="B22" s="228" t="s">
        <v>148</v>
      </c>
      <c r="C22" s="88">
        <v>55</v>
      </c>
      <c r="D22" s="88">
        <v>32</v>
      </c>
      <c r="E22" s="88">
        <v>6</v>
      </c>
      <c r="F22" s="88">
        <v>3</v>
      </c>
      <c r="G22" s="88">
        <v>2</v>
      </c>
      <c r="H22" s="88">
        <v>1</v>
      </c>
      <c r="I22" s="88" t="s">
        <v>307</v>
      </c>
      <c r="J22" s="88">
        <v>2</v>
      </c>
      <c r="K22" s="88" t="s">
        <v>307</v>
      </c>
      <c r="L22" s="88">
        <v>2</v>
      </c>
      <c r="M22" s="89">
        <v>7</v>
      </c>
    </row>
    <row r="23" spans="2:13" ht="13.5" customHeight="1">
      <c r="B23" s="228"/>
      <c r="C23" s="116">
        <v>100</v>
      </c>
      <c r="D23" s="116">
        <v>58.2</v>
      </c>
      <c r="E23" s="116">
        <v>10.9</v>
      </c>
      <c r="F23" s="116">
        <v>5.5</v>
      </c>
      <c r="G23" s="116">
        <v>3.6</v>
      </c>
      <c r="H23" s="116">
        <v>1.8</v>
      </c>
      <c r="I23" s="116" t="s">
        <v>307</v>
      </c>
      <c r="J23" s="116">
        <v>3.6</v>
      </c>
      <c r="K23" s="116" t="s">
        <v>307</v>
      </c>
      <c r="L23" s="116">
        <v>3.6</v>
      </c>
      <c r="M23" s="118">
        <v>12.7</v>
      </c>
    </row>
    <row r="24" spans="2:13" ht="13.5" customHeight="1">
      <c r="B24" s="228" t="s">
        <v>239</v>
      </c>
      <c r="C24" s="88">
        <v>154</v>
      </c>
      <c r="D24" s="88">
        <v>91</v>
      </c>
      <c r="E24" s="88">
        <v>17</v>
      </c>
      <c r="F24" s="88">
        <v>11</v>
      </c>
      <c r="G24" s="88">
        <v>5</v>
      </c>
      <c r="H24" s="88">
        <v>6</v>
      </c>
      <c r="I24" s="88">
        <v>2</v>
      </c>
      <c r="J24" s="88">
        <v>3</v>
      </c>
      <c r="K24" s="88" t="s">
        <v>307</v>
      </c>
      <c r="L24" s="88">
        <v>4</v>
      </c>
      <c r="M24" s="89">
        <v>15</v>
      </c>
    </row>
    <row r="25" spans="2:13" ht="13.5" customHeight="1">
      <c r="B25" s="228"/>
      <c r="C25" s="116">
        <v>100</v>
      </c>
      <c r="D25" s="116">
        <v>59.1</v>
      </c>
      <c r="E25" s="116">
        <v>11</v>
      </c>
      <c r="F25" s="116">
        <v>7.1</v>
      </c>
      <c r="G25" s="116">
        <v>3.2</v>
      </c>
      <c r="H25" s="116">
        <v>3.9</v>
      </c>
      <c r="I25" s="116">
        <v>1.3</v>
      </c>
      <c r="J25" s="116">
        <v>1.9</v>
      </c>
      <c r="K25" s="116" t="s">
        <v>307</v>
      </c>
      <c r="L25" s="116">
        <v>2.6</v>
      </c>
      <c r="M25" s="118">
        <v>9.6999999999999993</v>
      </c>
    </row>
    <row r="26" spans="2:13" ht="13.5" customHeight="1">
      <c r="B26" s="228" t="s">
        <v>149</v>
      </c>
      <c r="C26" s="88">
        <v>14</v>
      </c>
      <c r="D26" s="88">
        <v>10</v>
      </c>
      <c r="E26" s="88">
        <v>1</v>
      </c>
      <c r="F26" s="88">
        <v>1</v>
      </c>
      <c r="G26" s="88" t="s">
        <v>307</v>
      </c>
      <c r="H26" s="88" t="s">
        <v>307</v>
      </c>
      <c r="I26" s="88" t="s">
        <v>307</v>
      </c>
      <c r="J26" s="88">
        <v>1</v>
      </c>
      <c r="K26" s="88" t="s">
        <v>307</v>
      </c>
      <c r="L26" s="88" t="s">
        <v>307</v>
      </c>
      <c r="M26" s="89">
        <v>1</v>
      </c>
    </row>
    <row r="27" spans="2:13" ht="13.5" customHeight="1">
      <c r="B27" s="228"/>
      <c r="C27" s="116">
        <v>100</v>
      </c>
      <c r="D27" s="116">
        <v>71.400000000000006</v>
      </c>
      <c r="E27" s="116">
        <v>7.1</v>
      </c>
      <c r="F27" s="116">
        <v>7.1</v>
      </c>
      <c r="G27" s="116" t="s">
        <v>307</v>
      </c>
      <c r="H27" s="116" t="s">
        <v>307</v>
      </c>
      <c r="I27" s="116" t="s">
        <v>307</v>
      </c>
      <c r="J27" s="116">
        <v>7.1</v>
      </c>
      <c r="K27" s="116" t="s">
        <v>307</v>
      </c>
      <c r="L27" s="116" t="s">
        <v>307</v>
      </c>
      <c r="M27" s="118">
        <v>7.1</v>
      </c>
    </row>
    <row r="28" spans="2:13" ht="13.5" customHeight="1">
      <c r="B28" s="228" t="s">
        <v>150</v>
      </c>
      <c r="C28" s="88">
        <v>54</v>
      </c>
      <c r="D28" s="88">
        <v>30</v>
      </c>
      <c r="E28" s="88">
        <v>9</v>
      </c>
      <c r="F28" s="88">
        <v>4</v>
      </c>
      <c r="G28" s="88">
        <v>1</v>
      </c>
      <c r="H28" s="88">
        <v>3</v>
      </c>
      <c r="I28" s="88" t="s">
        <v>307</v>
      </c>
      <c r="J28" s="88">
        <v>1</v>
      </c>
      <c r="K28" s="88" t="s">
        <v>307</v>
      </c>
      <c r="L28" s="88">
        <v>1</v>
      </c>
      <c r="M28" s="89">
        <v>5</v>
      </c>
    </row>
    <row r="29" spans="2:13" ht="13.5" customHeight="1">
      <c r="B29" s="228"/>
      <c r="C29" s="116">
        <v>100</v>
      </c>
      <c r="D29" s="116">
        <v>55.6</v>
      </c>
      <c r="E29" s="116">
        <v>16.7</v>
      </c>
      <c r="F29" s="116">
        <v>7.4</v>
      </c>
      <c r="G29" s="116">
        <v>1.9</v>
      </c>
      <c r="H29" s="116">
        <v>5.6</v>
      </c>
      <c r="I29" s="116" t="s">
        <v>307</v>
      </c>
      <c r="J29" s="116">
        <v>1.9</v>
      </c>
      <c r="K29" s="116" t="s">
        <v>307</v>
      </c>
      <c r="L29" s="116">
        <v>1.9</v>
      </c>
      <c r="M29" s="118">
        <v>9.3000000000000007</v>
      </c>
    </row>
    <row r="30" spans="2:13" ht="13.5" customHeight="1">
      <c r="B30" s="228" t="s">
        <v>151</v>
      </c>
      <c r="C30" s="88">
        <v>29</v>
      </c>
      <c r="D30" s="88">
        <v>16</v>
      </c>
      <c r="E30" s="88">
        <v>1</v>
      </c>
      <c r="F30" s="88">
        <v>1</v>
      </c>
      <c r="G30" s="88">
        <v>2</v>
      </c>
      <c r="H30" s="88">
        <v>1</v>
      </c>
      <c r="I30" s="88">
        <v>1</v>
      </c>
      <c r="J30" s="88">
        <v>1</v>
      </c>
      <c r="K30" s="88" t="s">
        <v>307</v>
      </c>
      <c r="L30" s="88">
        <v>2</v>
      </c>
      <c r="M30" s="89">
        <v>4</v>
      </c>
    </row>
    <row r="31" spans="2:13" ht="13.5" customHeight="1">
      <c r="B31" s="228"/>
      <c r="C31" s="116">
        <v>100</v>
      </c>
      <c r="D31" s="116">
        <v>55.2</v>
      </c>
      <c r="E31" s="116">
        <v>3.4</v>
      </c>
      <c r="F31" s="116">
        <v>3.4</v>
      </c>
      <c r="G31" s="116">
        <v>6.9</v>
      </c>
      <c r="H31" s="116">
        <v>3.4</v>
      </c>
      <c r="I31" s="116">
        <v>3.4</v>
      </c>
      <c r="J31" s="116">
        <v>3.4</v>
      </c>
      <c r="K31" s="116" t="s">
        <v>307</v>
      </c>
      <c r="L31" s="116">
        <v>6.9</v>
      </c>
      <c r="M31" s="118">
        <v>13.8</v>
      </c>
    </row>
    <row r="32" spans="2:13" ht="13.5" customHeight="1">
      <c r="B32" s="228" t="s">
        <v>152</v>
      </c>
      <c r="C32" s="88">
        <v>31</v>
      </c>
      <c r="D32" s="88">
        <v>18</v>
      </c>
      <c r="E32" s="88">
        <v>2</v>
      </c>
      <c r="F32" s="88">
        <v>4</v>
      </c>
      <c r="G32" s="88">
        <v>1</v>
      </c>
      <c r="H32" s="88">
        <v>2</v>
      </c>
      <c r="I32" s="88">
        <v>1</v>
      </c>
      <c r="J32" s="88" t="s">
        <v>307</v>
      </c>
      <c r="K32" s="88" t="s">
        <v>307</v>
      </c>
      <c r="L32" s="88">
        <v>1</v>
      </c>
      <c r="M32" s="89">
        <v>2</v>
      </c>
    </row>
    <row r="33" spans="2:13" ht="13.5" customHeight="1">
      <c r="B33" s="228"/>
      <c r="C33" s="116">
        <v>100</v>
      </c>
      <c r="D33" s="116">
        <v>58.1</v>
      </c>
      <c r="E33" s="116">
        <v>6.5</v>
      </c>
      <c r="F33" s="116">
        <v>12.9</v>
      </c>
      <c r="G33" s="116">
        <v>3.2</v>
      </c>
      <c r="H33" s="116">
        <v>6.5</v>
      </c>
      <c r="I33" s="116">
        <v>3.2</v>
      </c>
      <c r="J33" s="116" t="s">
        <v>307</v>
      </c>
      <c r="K33" s="116" t="s">
        <v>307</v>
      </c>
      <c r="L33" s="116">
        <v>3.2</v>
      </c>
      <c r="M33" s="118">
        <v>6.5</v>
      </c>
    </row>
    <row r="34" spans="2:13" ht="13.5" customHeight="1">
      <c r="B34" s="228" t="s">
        <v>153</v>
      </c>
      <c r="C34" s="88">
        <v>26</v>
      </c>
      <c r="D34" s="88">
        <v>17</v>
      </c>
      <c r="E34" s="88">
        <v>4</v>
      </c>
      <c r="F34" s="88">
        <v>1</v>
      </c>
      <c r="G34" s="88">
        <v>1</v>
      </c>
      <c r="H34" s="88" t="s">
        <v>307</v>
      </c>
      <c r="I34" s="88" t="s">
        <v>307</v>
      </c>
      <c r="J34" s="88" t="s">
        <v>307</v>
      </c>
      <c r="K34" s="88" t="s">
        <v>307</v>
      </c>
      <c r="L34" s="88" t="s">
        <v>307</v>
      </c>
      <c r="M34" s="89">
        <v>3</v>
      </c>
    </row>
    <row r="35" spans="2:13" ht="13.5" customHeight="1">
      <c r="B35" s="229"/>
      <c r="C35" s="123">
        <v>100</v>
      </c>
      <c r="D35" s="123">
        <v>65.400000000000006</v>
      </c>
      <c r="E35" s="123">
        <v>15.4</v>
      </c>
      <c r="F35" s="123">
        <v>3.8</v>
      </c>
      <c r="G35" s="123">
        <v>3.8</v>
      </c>
      <c r="H35" s="123" t="s">
        <v>307</v>
      </c>
      <c r="I35" s="123" t="s">
        <v>307</v>
      </c>
      <c r="J35" s="123" t="s">
        <v>307</v>
      </c>
      <c r="K35" s="123" t="s">
        <v>307</v>
      </c>
      <c r="L35" s="123" t="s">
        <v>307</v>
      </c>
      <c r="M35" s="124">
        <v>11.5</v>
      </c>
    </row>
    <row r="36" spans="2:13" ht="13.5" customHeight="1"/>
    <row r="37" spans="2:13" ht="13.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</sheetData>
  <mergeCells count="27">
    <mergeCell ref="L3:L5"/>
    <mergeCell ref="M3:M5"/>
    <mergeCell ref="B2:B5"/>
    <mergeCell ref="C3:C5"/>
    <mergeCell ref="D3:D5"/>
    <mergeCell ref="E3:E5"/>
    <mergeCell ref="F3:F5"/>
    <mergeCell ref="G3:G5"/>
    <mergeCell ref="B16:B17"/>
    <mergeCell ref="H3:H5"/>
    <mergeCell ref="I3:I5"/>
    <mergeCell ref="J3:J5"/>
    <mergeCell ref="K3:K5"/>
    <mergeCell ref="B6:B7"/>
    <mergeCell ref="B8:B9"/>
    <mergeCell ref="B10:B11"/>
    <mergeCell ref="B12:B13"/>
    <mergeCell ref="B14:B15"/>
    <mergeCell ref="B30:B31"/>
    <mergeCell ref="B32:B33"/>
    <mergeCell ref="B34:B35"/>
    <mergeCell ref="B18:B19"/>
    <mergeCell ref="B20:B21"/>
    <mergeCell ref="B22:B23"/>
    <mergeCell ref="B24:B25"/>
    <mergeCell ref="B26:B27"/>
    <mergeCell ref="B28:B29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N80"/>
  <sheetViews>
    <sheetView zoomScaleNormal="100" workbookViewId="0"/>
  </sheetViews>
  <sheetFormatPr defaultColWidth="8.88671875" defaultRowHeight="12"/>
  <cols>
    <col min="1" max="1" width="0.44140625" style="1" customWidth="1"/>
    <col min="2" max="2" width="23" style="1" customWidth="1"/>
    <col min="3" max="12" width="6.88671875" style="1" customWidth="1"/>
    <col min="13" max="13" width="6.88671875" style="62" customWidth="1"/>
    <col min="14" max="46" width="6.88671875" style="1" customWidth="1"/>
    <col min="47" max="16384" width="8.88671875" style="1"/>
  </cols>
  <sheetData>
    <row r="1" spans="1:14" s="4" customFormat="1" ht="13.5" customHeight="1" thickBot="1">
      <c r="B1" s="32" t="s">
        <v>493</v>
      </c>
      <c r="C1" s="32"/>
      <c r="D1" s="32"/>
      <c r="E1" s="32"/>
      <c r="F1" s="32"/>
      <c r="G1" s="32"/>
      <c r="H1" s="32"/>
      <c r="I1" s="32"/>
      <c r="J1" s="125"/>
      <c r="K1" s="32"/>
      <c r="L1" s="32"/>
      <c r="M1" s="32"/>
    </row>
    <row r="2" spans="1:14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12"/>
    </row>
    <row r="3" spans="1:14" s="13" customFormat="1" ht="12" customHeight="1">
      <c r="B3" s="222"/>
      <c r="C3" s="239" t="s">
        <v>141</v>
      </c>
      <c r="D3" s="217" t="s">
        <v>322</v>
      </c>
      <c r="E3" s="217" t="s">
        <v>321</v>
      </c>
      <c r="F3" s="217" t="s">
        <v>320</v>
      </c>
      <c r="G3" s="217" t="s">
        <v>319</v>
      </c>
      <c r="H3" s="257" t="s">
        <v>318</v>
      </c>
      <c r="I3" s="217" t="s">
        <v>317</v>
      </c>
      <c r="J3" s="217" t="s">
        <v>316</v>
      </c>
      <c r="K3" s="217" t="s">
        <v>315</v>
      </c>
      <c r="L3" s="217" t="s">
        <v>314</v>
      </c>
      <c r="M3" s="255" t="s">
        <v>55</v>
      </c>
    </row>
    <row r="4" spans="1:14" s="13" customFormat="1" ht="12" customHeight="1">
      <c r="B4" s="222"/>
      <c r="C4" s="239"/>
      <c r="D4" s="217"/>
      <c r="E4" s="217"/>
      <c r="F4" s="217"/>
      <c r="G4" s="217"/>
      <c r="H4" s="257"/>
      <c r="I4" s="217"/>
      <c r="J4" s="217"/>
      <c r="K4" s="217"/>
      <c r="L4" s="217"/>
      <c r="M4" s="255"/>
    </row>
    <row r="5" spans="1:14" ht="111.75" customHeight="1">
      <c r="B5" s="223"/>
      <c r="C5" s="240"/>
      <c r="D5" s="218"/>
      <c r="E5" s="218"/>
      <c r="F5" s="218"/>
      <c r="G5" s="218"/>
      <c r="H5" s="258"/>
      <c r="I5" s="218"/>
      <c r="J5" s="218"/>
      <c r="K5" s="218"/>
      <c r="L5" s="218"/>
      <c r="M5" s="256"/>
    </row>
    <row r="6" spans="1:14" ht="13.5" customHeight="1">
      <c r="B6" s="219" t="s">
        <v>60</v>
      </c>
      <c r="C6" s="14">
        <v>503</v>
      </c>
      <c r="D6" s="15">
        <v>311</v>
      </c>
      <c r="E6" s="15">
        <v>49</v>
      </c>
      <c r="F6" s="15">
        <v>34</v>
      </c>
      <c r="G6" s="15">
        <v>13</v>
      </c>
      <c r="H6" s="15">
        <v>12</v>
      </c>
      <c r="I6" s="15">
        <v>4</v>
      </c>
      <c r="J6" s="15">
        <v>12</v>
      </c>
      <c r="K6" s="24" t="s">
        <v>307</v>
      </c>
      <c r="L6" s="15">
        <v>15</v>
      </c>
      <c r="M6" s="16">
        <v>53</v>
      </c>
      <c r="N6" s="31"/>
    </row>
    <row r="7" spans="1:14" ht="13.5" customHeight="1">
      <c r="B7" s="213"/>
      <c r="C7" s="39">
        <v>100</v>
      </c>
      <c r="D7" s="40">
        <v>61.8</v>
      </c>
      <c r="E7" s="40">
        <v>9.6999999999999993</v>
      </c>
      <c r="F7" s="40">
        <v>6.8</v>
      </c>
      <c r="G7" s="40">
        <v>2.6</v>
      </c>
      <c r="H7" s="40">
        <v>2.4</v>
      </c>
      <c r="I7" s="40">
        <v>0.8</v>
      </c>
      <c r="J7" s="40">
        <v>2.4</v>
      </c>
      <c r="K7" s="51" t="s">
        <v>307</v>
      </c>
      <c r="L7" s="40">
        <v>3</v>
      </c>
      <c r="M7" s="42">
        <v>10.5</v>
      </c>
    </row>
    <row r="8" spans="1:14" ht="13.5" customHeight="1">
      <c r="B8" s="213" t="s">
        <v>61</v>
      </c>
      <c r="C8" s="20">
        <v>32</v>
      </c>
      <c r="D8" s="21">
        <v>23</v>
      </c>
      <c r="E8" s="21">
        <v>1</v>
      </c>
      <c r="F8" s="21">
        <v>1</v>
      </c>
      <c r="G8" s="21">
        <v>2</v>
      </c>
      <c r="H8" s="21" t="s">
        <v>307</v>
      </c>
      <c r="I8" s="21" t="s">
        <v>307</v>
      </c>
      <c r="J8" s="21" t="s">
        <v>307</v>
      </c>
      <c r="K8" s="24" t="s">
        <v>307</v>
      </c>
      <c r="L8" s="21">
        <v>2</v>
      </c>
      <c r="M8" s="22">
        <v>3</v>
      </c>
      <c r="N8" s="31"/>
    </row>
    <row r="9" spans="1:14" ht="13.5" customHeight="1">
      <c r="B9" s="213"/>
      <c r="C9" s="45">
        <v>100</v>
      </c>
      <c r="D9" s="46">
        <v>71.900000000000006</v>
      </c>
      <c r="E9" s="46">
        <v>3.1</v>
      </c>
      <c r="F9" s="46">
        <v>3.1</v>
      </c>
      <c r="G9" s="46">
        <v>6.2</v>
      </c>
      <c r="H9" s="47" t="s">
        <v>307</v>
      </c>
      <c r="I9" s="47" t="s">
        <v>307</v>
      </c>
      <c r="J9" s="47" t="s">
        <v>307</v>
      </c>
      <c r="K9" s="51" t="s">
        <v>307</v>
      </c>
      <c r="L9" s="46">
        <v>6.2</v>
      </c>
      <c r="M9" s="49">
        <v>9.4</v>
      </c>
    </row>
    <row r="10" spans="1:14" ht="13.5" customHeight="1">
      <c r="B10" s="213" t="s">
        <v>62</v>
      </c>
      <c r="C10" s="23">
        <v>9</v>
      </c>
      <c r="D10" s="24">
        <v>6</v>
      </c>
      <c r="E10" s="24">
        <v>1</v>
      </c>
      <c r="F10" s="24" t="s">
        <v>307</v>
      </c>
      <c r="G10" s="24" t="s">
        <v>307</v>
      </c>
      <c r="H10" s="24" t="s">
        <v>307</v>
      </c>
      <c r="I10" s="24" t="s">
        <v>307</v>
      </c>
      <c r="J10" s="24" t="s">
        <v>307</v>
      </c>
      <c r="K10" s="24" t="s">
        <v>307</v>
      </c>
      <c r="L10" s="24" t="s">
        <v>307</v>
      </c>
      <c r="M10" s="25">
        <v>2</v>
      </c>
      <c r="N10" s="31"/>
    </row>
    <row r="11" spans="1:14" ht="13.5" customHeight="1">
      <c r="B11" s="213"/>
      <c r="C11" s="39">
        <v>100</v>
      </c>
      <c r="D11" s="40">
        <v>66.7</v>
      </c>
      <c r="E11" s="40">
        <v>11.1</v>
      </c>
      <c r="F11" s="51" t="s">
        <v>307</v>
      </c>
      <c r="G11" s="51" t="s">
        <v>307</v>
      </c>
      <c r="H11" s="51" t="s">
        <v>307</v>
      </c>
      <c r="I11" s="51" t="s">
        <v>307</v>
      </c>
      <c r="J11" s="51" t="s">
        <v>307</v>
      </c>
      <c r="K11" s="51" t="s">
        <v>307</v>
      </c>
      <c r="L11" s="51" t="s">
        <v>307</v>
      </c>
      <c r="M11" s="42">
        <v>22.2</v>
      </c>
    </row>
    <row r="12" spans="1:14" ht="13.5" customHeight="1">
      <c r="B12" s="213" t="s">
        <v>63</v>
      </c>
      <c r="C12" s="23">
        <v>24</v>
      </c>
      <c r="D12" s="24">
        <v>15</v>
      </c>
      <c r="E12" s="24">
        <v>3</v>
      </c>
      <c r="F12" s="24">
        <v>1</v>
      </c>
      <c r="G12" s="24" t="s">
        <v>307</v>
      </c>
      <c r="H12" s="24" t="s">
        <v>307</v>
      </c>
      <c r="I12" s="24" t="s">
        <v>307</v>
      </c>
      <c r="J12" s="24" t="s">
        <v>307</v>
      </c>
      <c r="K12" s="24" t="s">
        <v>307</v>
      </c>
      <c r="L12" s="24" t="s">
        <v>307</v>
      </c>
      <c r="M12" s="25">
        <v>5</v>
      </c>
      <c r="N12" s="31"/>
    </row>
    <row r="13" spans="1:14" ht="13.5" customHeight="1">
      <c r="B13" s="213"/>
      <c r="C13" s="39">
        <v>100</v>
      </c>
      <c r="D13" s="40">
        <v>62.5</v>
      </c>
      <c r="E13" s="40">
        <v>12.5</v>
      </c>
      <c r="F13" s="40">
        <v>4.2</v>
      </c>
      <c r="G13" s="51" t="s">
        <v>307</v>
      </c>
      <c r="H13" s="51" t="s">
        <v>307</v>
      </c>
      <c r="I13" s="51" t="s">
        <v>307</v>
      </c>
      <c r="J13" s="51" t="s">
        <v>307</v>
      </c>
      <c r="K13" s="51" t="s">
        <v>307</v>
      </c>
      <c r="L13" s="51" t="s">
        <v>307</v>
      </c>
      <c r="M13" s="42">
        <v>20.8</v>
      </c>
    </row>
    <row r="14" spans="1:14" ht="13.5" customHeight="1">
      <c r="B14" s="213" t="s">
        <v>64</v>
      </c>
      <c r="C14" s="23">
        <v>33</v>
      </c>
      <c r="D14" s="24">
        <v>25</v>
      </c>
      <c r="E14" s="24">
        <v>2</v>
      </c>
      <c r="F14" s="24">
        <v>2</v>
      </c>
      <c r="G14" s="24" t="s">
        <v>307</v>
      </c>
      <c r="H14" s="24">
        <v>1</v>
      </c>
      <c r="I14" s="24" t="s">
        <v>307</v>
      </c>
      <c r="J14" s="24" t="s">
        <v>307</v>
      </c>
      <c r="K14" s="24" t="s">
        <v>307</v>
      </c>
      <c r="L14" s="24" t="s">
        <v>307</v>
      </c>
      <c r="M14" s="25">
        <v>3</v>
      </c>
      <c r="N14" s="31"/>
    </row>
    <row r="15" spans="1:14" ht="13.5" customHeight="1">
      <c r="B15" s="213"/>
      <c r="C15" s="39">
        <v>100</v>
      </c>
      <c r="D15" s="40">
        <v>75.8</v>
      </c>
      <c r="E15" s="40">
        <v>6.1</v>
      </c>
      <c r="F15" s="40">
        <v>6.1</v>
      </c>
      <c r="G15" s="51" t="s">
        <v>307</v>
      </c>
      <c r="H15" s="40">
        <v>3</v>
      </c>
      <c r="I15" s="51" t="s">
        <v>307</v>
      </c>
      <c r="J15" s="51" t="s">
        <v>307</v>
      </c>
      <c r="K15" s="51" t="s">
        <v>307</v>
      </c>
      <c r="L15" s="51" t="s">
        <v>307</v>
      </c>
      <c r="M15" s="42">
        <v>9.1</v>
      </c>
    </row>
    <row r="16" spans="1:14" ht="13.5" customHeight="1">
      <c r="B16" s="213" t="s">
        <v>65</v>
      </c>
      <c r="C16" s="23">
        <v>52</v>
      </c>
      <c r="D16" s="24">
        <v>42</v>
      </c>
      <c r="E16" s="24">
        <v>2</v>
      </c>
      <c r="F16" s="24">
        <v>2</v>
      </c>
      <c r="G16" s="24" t="s">
        <v>307</v>
      </c>
      <c r="H16" s="24" t="s">
        <v>307</v>
      </c>
      <c r="I16" s="24" t="s">
        <v>307</v>
      </c>
      <c r="J16" s="24">
        <v>1</v>
      </c>
      <c r="K16" s="24" t="s">
        <v>307</v>
      </c>
      <c r="L16" s="24" t="s">
        <v>307</v>
      </c>
      <c r="M16" s="25">
        <v>5</v>
      </c>
      <c r="N16" s="31"/>
    </row>
    <row r="17" spans="2:14" ht="13.5" customHeight="1">
      <c r="B17" s="213"/>
      <c r="C17" s="39">
        <v>100</v>
      </c>
      <c r="D17" s="40">
        <v>80.8</v>
      </c>
      <c r="E17" s="40">
        <v>3.8</v>
      </c>
      <c r="F17" s="40">
        <v>3.8</v>
      </c>
      <c r="G17" s="51" t="s">
        <v>307</v>
      </c>
      <c r="H17" s="51" t="s">
        <v>307</v>
      </c>
      <c r="I17" s="51" t="s">
        <v>307</v>
      </c>
      <c r="J17" s="40">
        <v>1.9</v>
      </c>
      <c r="K17" s="51" t="s">
        <v>307</v>
      </c>
      <c r="L17" s="51" t="s">
        <v>307</v>
      </c>
      <c r="M17" s="42">
        <v>9.6</v>
      </c>
    </row>
    <row r="18" spans="2:14" ht="13.5" customHeight="1">
      <c r="B18" s="213" t="s">
        <v>66</v>
      </c>
      <c r="C18" s="23">
        <v>54</v>
      </c>
      <c r="D18" s="24">
        <v>30</v>
      </c>
      <c r="E18" s="24">
        <v>10</v>
      </c>
      <c r="F18" s="24">
        <v>3</v>
      </c>
      <c r="G18" s="24">
        <v>1</v>
      </c>
      <c r="H18" s="24">
        <v>2</v>
      </c>
      <c r="I18" s="24" t="s">
        <v>307</v>
      </c>
      <c r="J18" s="24">
        <v>1</v>
      </c>
      <c r="K18" s="24" t="s">
        <v>307</v>
      </c>
      <c r="L18" s="24">
        <v>1</v>
      </c>
      <c r="M18" s="25">
        <v>6</v>
      </c>
      <c r="N18" s="31"/>
    </row>
    <row r="19" spans="2:14" ht="13.5" customHeight="1">
      <c r="B19" s="213"/>
      <c r="C19" s="39">
        <v>100</v>
      </c>
      <c r="D19" s="40">
        <v>55.6</v>
      </c>
      <c r="E19" s="40">
        <v>18.5</v>
      </c>
      <c r="F19" s="40">
        <v>5.6</v>
      </c>
      <c r="G19" s="40">
        <v>1.9</v>
      </c>
      <c r="H19" s="40">
        <v>3.7</v>
      </c>
      <c r="I19" s="51" t="s">
        <v>307</v>
      </c>
      <c r="J19" s="40">
        <v>1.9</v>
      </c>
      <c r="K19" s="51" t="s">
        <v>307</v>
      </c>
      <c r="L19" s="40">
        <v>1.9</v>
      </c>
      <c r="M19" s="42">
        <v>11.1</v>
      </c>
    </row>
    <row r="20" spans="2:14" ht="13.5" customHeight="1">
      <c r="B20" s="213" t="s">
        <v>67</v>
      </c>
      <c r="C20" s="23">
        <v>65</v>
      </c>
      <c r="D20" s="24">
        <v>43</v>
      </c>
      <c r="E20" s="24">
        <v>5</v>
      </c>
      <c r="F20" s="24">
        <v>4</v>
      </c>
      <c r="G20" s="24">
        <v>5</v>
      </c>
      <c r="H20" s="24">
        <v>3</v>
      </c>
      <c r="I20" s="24" t="s">
        <v>307</v>
      </c>
      <c r="J20" s="24" t="s">
        <v>307</v>
      </c>
      <c r="K20" s="24" t="s">
        <v>307</v>
      </c>
      <c r="L20" s="24">
        <v>1</v>
      </c>
      <c r="M20" s="25">
        <v>4</v>
      </c>
      <c r="N20" s="31"/>
    </row>
    <row r="21" spans="2:14" ht="13.5" customHeight="1">
      <c r="B21" s="213"/>
      <c r="C21" s="39">
        <v>100</v>
      </c>
      <c r="D21" s="40">
        <v>66.2</v>
      </c>
      <c r="E21" s="40">
        <v>7.7</v>
      </c>
      <c r="F21" s="40">
        <v>6.2</v>
      </c>
      <c r="G21" s="40">
        <v>7.7</v>
      </c>
      <c r="H21" s="40">
        <v>4.5999999999999996</v>
      </c>
      <c r="I21" s="51" t="s">
        <v>307</v>
      </c>
      <c r="J21" s="51" t="s">
        <v>307</v>
      </c>
      <c r="K21" s="51" t="s">
        <v>307</v>
      </c>
      <c r="L21" s="40">
        <v>1.5</v>
      </c>
      <c r="M21" s="42">
        <v>6.2</v>
      </c>
    </row>
    <row r="22" spans="2:14" ht="13.5" customHeight="1">
      <c r="B22" s="213" t="s">
        <v>68</v>
      </c>
      <c r="C22" s="23">
        <v>132</v>
      </c>
      <c r="D22" s="24">
        <v>77</v>
      </c>
      <c r="E22" s="24">
        <v>13</v>
      </c>
      <c r="F22" s="24">
        <v>14</v>
      </c>
      <c r="G22" s="24">
        <v>4</v>
      </c>
      <c r="H22" s="24" t="s">
        <v>307</v>
      </c>
      <c r="I22" s="24" t="s">
        <v>307</v>
      </c>
      <c r="J22" s="24">
        <v>5</v>
      </c>
      <c r="K22" s="24" t="s">
        <v>307</v>
      </c>
      <c r="L22" s="24">
        <v>6</v>
      </c>
      <c r="M22" s="25">
        <v>13</v>
      </c>
      <c r="N22" s="31"/>
    </row>
    <row r="23" spans="2:14" ht="13.5" customHeight="1">
      <c r="B23" s="213"/>
      <c r="C23" s="39">
        <v>100</v>
      </c>
      <c r="D23" s="40">
        <v>58.3</v>
      </c>
      <c r="E23" s="40">
        <v>9.8000000000000007</v>
      </c>
      <c r="F23" s="40">
        <v>10.6</v>
      </c>
      <c r="G23" s="40">
        <v>3</v>
      </c>
      <c r="H23" s="51" t="s">
        <v>307</v>
      </c>
      <c r="I23" s="51" t="s">
        <v>307</v>
      </c>
      <c r="J23" s="40">
        <v>3.8</v>
      </c>
      <c r="K23" s="51" t="s">
        <v>307</v>
      </c>
      <c r="L23" s="40">
        <v>4.5</v>
      </c>
      <c r="M23" s="42">
        <v>9.8000000000000007</v>
      </c>
      <c r="N23" s="31"/>
    </row>
    <row r="24" spans="2:14" ht="13.5" customHeight="1">
      <c r="B24" s="213" t="s">
        <v>69</v>
      </c>
      <c r="C24" s="23">
        <v>97</v>
      </c>
      <c r="D24" s="24">
        <v>47</v>
      </c>
      <c r="E24" s="24">
        <v>12</v>
      </c>
      <c r="F24" s="24">
        <v>7</v>
      </c>
      <c r="G24" s="24">
        <v>1</v>
      </c>
      <c r="H24" s="24">
        <v>5</v>
      </c>
      <c r="I24" s="24">
        <v>4</v>
      </c>
      <c r="J24" s="24">
        <v>5</v>
      </c>
      <c r="K24" s="24" t="s">
        <v>307</v>
      </c>
      <c r="L24" s="24">
        <v>5</v>
      </c>
      <c r="M24" s="25">
        <v>11</v>
      </c>
      <c r="N24" s="31"/>
    </row>
    <row r="25" spans="2:14" ht="13.5" customHeight="1">
      <c r="B25" s="213"/>
      <c r="C25" s="39">
        <v>100</v>
      </c>
      <c r="D25" s="40">
        <v>48.5</v>
      </c>
      <c r="E25" s="40">
        <v>12.4</v>
      </c>
      <c r="F25" s="40">
        <v>7.2</v>
      </c>
      <c r="G25" s="40">
        <v>1</v>
      </c>
      <c r="H25" s="40">
        <v>5.2</v>
      </c>
      <c r="I25" s="40">
        <v>4.0999999999999996</v>
      </c>
      <c r="J25" s="40">
        <v>5.2</v>
      </c>
      <c r="K25" s="51" t="s">
        <v>307</v>
      </c>
      <c r="L25" s="40">
        <v>5.2</v>
      </c>
      <c r="M25" s="42">
        <v>11.3</v>
      </c>
    </row>
    <row r="26" spans="2:14" ht="13.5" customHeight="1">
      <c r="B26" s="213" t="s">
        <v>70</v>
      </c>
      <c r="C26" s="23">
        <v>5</v>
      </c>
      <c r="D26" s="24">
        <v>3</v>
      </c>
      <c r="E26" s="24" t="s">
        <v>307</v>
      </c>
      <c r="F26" s="24" t="s">
        <v>307</v>
      </c>
      <c r="G26" s="24" t="s">
        <v>307</v>
      </c>
      <c r="H26" s="24">
        <v>1</v>
      </c>
      <c r="I26" s="24" t="s">
        <v>307</v>
      </c>
      <c r="J26" s="24" t="s">
        <v>307</v>
      </c>
      <c r="K26" s="24" t="s">
        <v>307</v>
      </c>
      <c r="L26" s="24" t="s">
        <v>307</v>
      </c>
      <c r="M26" s="25">
        <v>1</v>
      </c>
      <c r="N26" s="31"/>
    </row>
    <row r="27" spans="2:14" ht="13.5" customHeight="1">
      <c r="B27" s="213"/>
      <c r="C27" s="39">
        <v>100</v>
      </c>
      <c r="D27" s="40">
        <v>60</v>
      </c>
      <c r="E27" s="51" t="s">
        <v>307</v>
      </c>
      <c r="F27" s="51" t="s">
        <v>307</v>
      </c>
      <c r="G27" s="51" t="s">
        <v>307</v>
      </c>
      <c r="H27" s="40">
        <v>20</v>
      </c>
      <c r="I27" s="51" t="s">
        <v>307</v>
      </c>
      <c r="J27" s="51" t="s">
        <v>307</v>
      </c>
      <c r="K27" s="51" t="s">
        <v>307</v>
      </c>
      <c r="L27" s="51" t="s">
        <v>307</v>
      </c>
      <c r="M27" s="42">
        <v>20</v>
      </c>
    </row>
    <row r="28" spans="2:14" ht="13.5" customHeight="1">
      <c r="B28" s="213" t="s">
        <v>56</v>
      </c>
      <c r="C28" s="23">
        <v>246</v>
      </c>
      <c r="D28" s="24">
        <v>145</v>
      </c>
      <c r="E28" s="24">
        <v>23</v>
      </c>
      <c r="F28" s="24">
        <v>17</v>
      </c>
      <c r="G28" s="24">
        <v>9</v>
      </c>
      <c r="H28" s="24">
        <v>6</v>
      </c>
      <c r="I28" s="24">
        <v>3</v>
      </c>
      <c r="J28" s="24">
        <v>5</v>
      </c>
      <c r="K28" s="24" t="s">
        <v>307</v>
      </c>
      <c r="L28" s="24">
        <v>11</v>
      </c>
      <c r="M28" s="25">
        <v>27</v>
      </c>
      <c r="N28" s="31"/>
    </row>
    <row r="29" spans="2:14" ht="13.5" customHeight="1">
      <c r="B29" s="213"/>
      <c r="C29" s="39">
        <v>100</v>
      </c>
      <c r="D29" s="40">
        <v>58.9</v>
      </c>
      <c r="E29" s="40">
        <v>9.3000000000000007</v>
      </c>
      <c r="F29" s="40">
        <v>6.9</v>
      </c>
      <c r="G29" s="40">
        <v>3.7</v>
      </c>
      <c r="H29" s="40">
        <v>2.4</v>
      </c>
      <c r="I29" s="40">
        <v>1.2</v>
      </c>
      <c r="J29" s="40">
        <v>2</v>
      </c>
      <c r="K29" s="51" t="s">
        <v>307</v>
      </c>
      <c r="L29" s="40">
        <v>4.5</v>
      </c>
      <c r="M29" s="42">
        <v>11</v>
      </c>
    </row>
    <row r="30" spans="2:14" ht="13.5" customHeight="1">
      <c r="B30" s="213" t="s">
        <v>61</v>
      </c>
      <c r="C30" s="23">
        <v>12</v>
      </c>
      <c r="D30" s="24">
        <v>7</v>
      </c>
      <c r="E30" s="24" t="s">
        <v>307</v>
      </c>
      <c r="F30" s="24">
        <v>1</v>
      </c>
      <c r="G30" s="24">
        <v>1</v>
      </c>
      <c r="H30" s="24" t="s">
        <v>307</v>
      </c>
      <c r="I30" s="24" t="s">
        <v>307</v>
      </c>
      <c r="J30" s="24" t="s">
        <v>307</v>
      </c>
      <c r="K30" s="24" t="s">
        <v>307</v>
      </c>
      <c r="L30" s="24">
        <v>1</v>
      </c>
      <c r="M30" s="25">
        <v>2</v>
      </c>
    </row>
    <row r="31" spans="2:14" ht="13.5" customHeight="1">
      <c r="B31" s="213"/>
      <c r="C31" s="39">
        <v>100</v>
      </c>
      <c r="D31" s="40">
        <v>58.3</v>
      </c>
      <c r="E31" s="51" t="s">
        <v>307</v>
      </c>
      <c r="F31" s="40">
        <v>8.3000000000000007</v>
      </c>
      <c r="G31" s="40">
        <v>8.3000000000000007</v>
      </c>
      <c r="H31" s="51" t="s">
        <v>307</v>
      </c>
      <c r="I31" s="51" t="s">
        <v>307</v>
      </c>
      <c r="J31" s="51" t="s">
        <v>307</v>
      </c>
      <c r="K31" s="51" t="s">
        <v>307</v>
      </c>
      <c r="L31" s="40">
        <v>8.3000000000000007</v>
      </c>
      <c r="M31" s="42">
        <v>16.7</v>
      </c>
    </row>
    <row r="32" spans="2:14" ht="13.5" customHeight="1">
      <c r="B32" s="213" t="s">
        <v>62</v>
      </c>
      <c r="C32" s="23">
        <v>8</v>
      </c>
      <c r="D32" s="24">
        <v>5</v>
      </c>
      <c r="E32" s="24">
        <v>1</v>
      </c>
      <c r="F32" s="24" t="s">
        <v>307</v>
      </c>
      <c r="G32" s="24" t="s">
        <v>307</v>
      </c>
      <c r="H32" s="24" t="s">
        <v>307</v>
      </c>
      <c r="I32" s="24" t="s">
        <v>307</v>
      </c>
      <c r="J32" s="24" t="s">
        <v>307</v>
      </c>
      <c r="K32" s="24" t="s">
        <v>307</v>
      </c>
      <c r="L32" s="24" t="s">
        <v>307</v>
      </c>
      <c r="M32" s="25">
        <v>2</v>
      </c>
    </row>
    <row r="33" spans="2:13" ht="13.5" customHeight="1">
      <c r="B33" s="213"/>
      <c r="C33" s="39">
        <v>100</v>
      </c>
      <c r="D33" s="40">
        <v>62.5</v>
      </c>
      <c r="E33" s="40">
        <v>12.5</v>
      </c>
      <c r="F33" s="51" t="s">
        <v>307</v>
      </c>
      <c r="G33" s="51" t="s">
        <v>307</v>
      </c>
      <c r="H33" s="51" t="s">
        <v>307</v>
      </c>
      <c r="I33" s="51" t="s">
        <v>307</v>
      </c>
      <c r="J33" s="51" t="s">
        <v>307</v>
      </c>
      <c r="K33" s="51" t="s">
        <v>307</v>
      </c>
      <c r="L33" s="51" t="s">
        <v>307</v>
      </c>
      <c r="M33" s="42">
        <v>25</v>
      </c>
    </row>
    <row r="34" spans="2:13" ht="13.5" customHeight="1">
      <c r="B34" s="213" t="s">
        <v>63</v>
      </c>
      <c r="C34" s="23">
        <v>4</v>
      </c>
      <c r="D34" s="24">
        <v>2</v>
      </c>
      <c r="E34" s="24">
        <v>1</v>
      </c>
      <c r="F34" s="24" t="s">
        <v>307</v>
      </c>
      <c r="G34" s="24" t="s">
        <v>307</v>
      </c>
      <c r="H34" s="24" t="s">
        <v>307</v>
      </c>
      <c r="I34" s="24" t="s">
        <v>307</v>
      </c>
      <c r="J34" s="24" t="s">
        <v>307</v>
      </c>
      <c r="K34" s="24" t="s">
        <v>307</v>
      </c>
      <c r="L34" s="24" t="s">
        <v>307</v>
      </c>
      <c r="M34" s="25">
        <v>1</v>
      </c>
    </row>
    <row r="35" spans="2:13" ht="13.5" customHeight="1">
      <c r="B35" s="213"/>
      <c r="C35" s="39">
        <v>100</v>
      </c>
      <c r="D35" s="40">
        <v>50</v>
      </c>
      <c r="E35" s="40">
        <v>25</v>
      </c>
      <c r="F35" s="51" t="s">
        <v>307</v>
      </c>
      <c r="G35" s="51" t="s">
        <v>307</v>
      </c>
      <c r="H35" s="51" t="s">
        <v>307</v>
      </c>
      <c r="I35" s="51" t="s">
        <v>307</v>
      </c>
      <c r="J35" s="51" t="s">
        <v>307</v>
      </c>
      <c r="K35" s="51" t="s">
        <v>307</v>
      </c>
      <c r="L35" s="51" t="s">
        <v>307</v>
      </c>
      <c r="M35" s="42">
        <v>25</v>
      </c>
    </row>
    <row r="36" spans="2:13" ht="13.5" customHeight="1">
      <c r="B36" s="213" t="s">
        <v>64</v>
      </c>
      <c r="C36" s="23">
        <v>6</v>
      </c>
      <c r="D36" s="24">
        <v>5</v>
      </c>
      <c r="E36" s="24" t="s">
        <v>307</v>
      </c>
      <c r="F36" s="24">
        <v>1</v>
      </c>
      <c r="G36" s="24" t="s">
        <v>307</v>
      </c>
      <c r="H36" s="24" t="s">
        <v>307</v>
      </c>
      <c r="I36" s="24" t="s">
        <v>307</v>
      </c>
      <c r="J36" s="24" t="s">
        <v>307</v>
      </c>
      <c r="K36" s="24" t="s">
        <v>307</v>
      </c>
      <c r="L36" s="24" t="s">
        <v>307</v>
      </c>
      <c r="M36" s="25" t="s">
        <v>307</v>
      </c>
    </row>
    <row r="37" spans="2:13" ht="13.5" customHeight="1">
      <c r="B37" s="213"/>
      <c r="C37" s="39">
        <v>100</v>
      </c>
      <c r="D37" s="40">
        <v>83.3</v>
      </c>
      <c r="E37" s="51" t="s">
        <v>307</v>
      </c>
      <c r="F37" s="40">
        <v>16.7</v>
      </c>
      <c r="G37" s="51" t="s">
        <v>307</v>
      </c>
      <c r="H37" s="51" t="s">
        <v>307</v>
      </c>
      <c r="I37" s="51" t="s">
        <v>307</v>
      </c>
      <c r="J37" s="51" t="s">
        <v>307</v>
      </c>
      <c r="K37" s="51" t="s">
        <v>307</v>
      </c>
      <c r="L37" s="51" t="s">
        <v>307</v>
      </c>
      <c r="M37" s="126" t="s">
        <v>307</v>
      </c>
    </row>
    <row r="38" spans="2:13" ht="13.5" customHeight="1">
      <c r="B38" s="213" t="s">
        <v>65</v>
      </c>
      <c r="C38" s="23">
        <v>20</v>
      </c>
      <c r="D38" s="24">
        <v>16</v>
      </c>
      <c r="E38" s="24">
        <v>1</v>
      </c>
      <c r="F38" s="24">
        <v>1</v>
      </c>
      <c r="G38" s="24" t="s">
        <v>307</v>
      </c>
      <c r="H38" s="24" t="s">
        <v>307</v>
      </c>
      <c r="I38" s="24" t="s">
        <v>307</v>
      </c>
      <c r="J38" s="24" t="s">
        <v>307</v>
      </c>
      <c r="K38" s="24" t="s">
        <v>307</v>
      </c>
      <c r="L38" s="24" t="s">
        <v>307</v>
      </c>
      <c r="M38" s="25">
        <v>2</v>
      </c>
    </row>
    <row r="39" spans="2:13" ht="13.5" customHeight="1">
      <c r="B39" s="213"/>
      <c r="C39" s="39">
        <v>100</v>
      </c>
      <c r="D39" s="40">
        <v>80</v>
      </c>
      <c r="E39" s="40">
        <v>5</v>
      </c>
      <c r="F39" s="40">
        <v>5</v>
      </c>
      <c r="G39" s="51" t="s">
        <v>307</v>
      </c>
      <c r="H39" s="51" t="s">
        <v>307</v>
      </c>
      <c r="I39" s="51" t="s">
        <v>307</v>
      </c>
      <c r="J39" s="51" t="s">
        <v>307</v>
      </c>
      <c r="K39" s="51" t="s">
        <v>307</v>
      </c>
      <c r="L39" s="51" t="s">
        <v>307</v>
      </c>
      <c r="M39" s="42">
        <v>10</v>
      </c>
    </row>
    <row r="40" spans="2:13" ht="13.5" customHeight="1">
      <c r="B40" s="213" t="s">
        <v>66</v>
      </c>
      <c r="C40" s="23">
        <v>27</v>
      </c>
      <c r="D40" s="24">
        <v>13</v>
      </c>
      <c r="E40" s="24">
        <v>5</v>
      </c>
      <c r="F40" s="24">
        <v>3</v>
      </c>
      <c r="G40" s="24">
        <v>1</v>
      </c>
      <c r="H40" s="24" t="s">
        <v>307</v>
      </c>
      <c r="I40" s="24" t="s">
        <v>307</v>
      </c>
      <c r="J40" s="24" t="s">
        <v>307</v>
      </c>
      <c r="K40" s="24" t="s">
        <v>307</v>
      </c>
      <c r="L40" s="24">
        <v>1</v>
      </c>
      <c r="M40" s="25">
        <v>4</v>
      </c>
    </row>
    <row r="41" spans="2:13" ht="13.5" customHeight="1">
      <c r="B41" s="213"/>
      <c r="C41" s="39">
        <v>100</v>
      </c>
      <c r="D41" s="40">
        <v>48.1</v>
      </c>
      <c r="E41" s="40">
        <v>18.5</v>
      </c>
      <c r="F41" s="40">
        <v>11.1</v>
      </c>
      <c r="G41" s="40">
        <v>3.7</v>
      </c>
      <c r="H41" s="51" t="s">
        <v>307</v>
      </c>
      <c r="I41" s="51" t="s">
        <v>307</v>
      </c>
      <c r="J41" s="51" t="s">
        <v>307</v>
      </c>
      <c r="K41" s="51" t="s">
        <v>307</v>
      </c>
      <c r="L41" s="40">
        <v>3.7</v>
      </c>
      <c r="M41" s="42">
        <v>14.8</v>
      </c>
    </row>
    <row r="42" spans="2:13" ht="13.5" customHeight="1">
      <c r="B42" s="213" t="s">
        <v>67</v>
      </c>
      <c r="C42" s="23">
        <v>49</v>
      </c>
      <c r="D42" s="24">
        <v>34</v>
      </c>
      <c r="E42" s="24">
        <v>2</v>
      </c>
      <c r="F42" s="24">
        <v>2</v>
      </c>
      <c r="G42" s="24">
        <v>4</v>
      </c>
      <c r="H42" s="24">
        <v>3</v>
      </c>
      <c r="I42" s="24" t="s">
        <v>307</v>
      </c>
      <c r="J42" s="24" t="s">
        <v>307</v>
      </c>
      <c r="K42" s="24" t="s">
        <v>307</v>
      </c>
      <c r="L42" s="24" t="s">
        <v>307</v>
      </c>
      <c r="M42" s="25">
        <v>4</v>
      </c>
    </row>
    <row r="43" spans="2:13" ht="13.5" customHeight="1">
      <c r="B43" s="213"/>
      <c r="C43" s="39">
        <v>100</v>
      </c>
      <c r="D43" s="40">
        <v>69.400000000000006</v>
      </c>
      <c r="E43" s="40">
        <v>4.0999999999999996</v>
      </c>
      <c r="F43" s="40">
        <v>4.0999999999999996</v>
      </c>
      <c r="G43" s="40">
        <v>8.1999999999999993</v>
      </c>
      <c r="H43" s="40">
        <v>6.1</v>
      </c>
      <c r="I43" s="51" t="s">
        <v>307</v>
      </c>
      <c r="J43" s="51" t="s">
        <v>307</v>
      </c>
      <c r="K43" s="51" t="s">
        <v>307</v>
      </c>
      <c r="L43" s="51" t="s">
        <v>307</v>
      </c>
      <c r="M43" s="42">
        <v>8.1999999999999993</v>
      </c>
    </row>
    <row r="44" spans="2:13" ht="13.5" customHeight="1">
      <c r="B44" s="213" t="s">
        <v>68</v>
      </c>
      <c r="C44" s="23">
        <v>72</v>
      </c>
      <c r="D44" s="24">
        <v>40</v>
      </c>
      <c r="E44" s="24">
        <v>9</v>
      </c>
      <c r="F44" s="24">
        <v>6</v>
      </c>
      <c r="G44" s="24">
        <v>2</v>
      </c>
      <c r="H44" s="24" t="s">
        <v>307</v>
      </c>
      <c r="I44" s="24" t="s">
        <v>307</v>
      </c>
      <c r="J44" s="24">
        <v>4</v>
      </c>
      <c r="K44" s="24" t="s">
        <v>307</v>
      </c>
      <c r="L44" s="24">
        <v>5</v>
      </c>
      <c r="M44" s="25">
        <v>6</v>
      </c>
    </row>
    <row r="45" spans="2:13" ht="13.5" customHeight="1">
      <c r="B45" s="213"/>
      <c r="C45" s="39">
        <v>100</v>
      </c>
      <c r="D45" s="40">
        <v>55.6</v>
      </c>
      <c r="E45" s="40">
        <v>12.5</v>
      </c>
      <c r="F45" s="40">
        <v>8.3000000000000007</v>
      </c>
      <c r="G45" s="40">
        <v>2.8</v>
      </c>
      <c r="H45" s="51" t="s">
        <v>307</v>
      </c>
      <c r="I45" s="51" t="s">
        <v>307</v>
      </c>
      <c r="J45" s="40">
        <v>5.6</v>
      </c>
      <c r="K45" s="51" t="s">
        <v>307</v>
      </c>
      <c r="L45" s="40">
        <v>6.9</v>
      </c>
      <c r="M45" s="42">
        <v>8.3000000000000007</v>
      </c>
    </row>
    <row r="46" spans="2:13" ht="13.5" customHeight="1">
      <c r="B46" s="213" t="s">
        <v>69</v>
      </c>
      <c r="C46" s="23">
        <v>45</v>
      </c>
      <c r="D46" s="24">
        <v>21</v>
      </c>
      <c r="E46" s="24">
        <v>4</v>
      </c>
      <c r="F46" s="24">
        <v>3</v>
      </c>
      <c r="G46" s="24">
        <v>1</v>
      </c>
      <c r="H46" s="24">
        <v>3</v>
      </c>
      <c r="I46" s="24">
        <v>3</v>
      </c>
      <c r="J46" s="24">
        <v>1</v>
      </c>
      <c r="K46" s="24" t="s">
        <v>307</v>
      </c>
      <c r="L46" s="24">
        <v>4</v>
      </c>
      <c r="M46" s="25">
        <v>5</v>
      </c>
    </row>
    <row r="47" spans="2:13" ht="13.5" customHeight="1">
      <c r="B47" s="213"/>
      <c r="C47" s="39">
        <v>100</v>
      </c>
      <c r="D47" s="40">
        <v>46.7</v>
      </c>
      <c r="E47" s="40">
        <v>8.9</v>
      </c>
      <c r="F47" s="40">
        <v>6.7</v>
      </c>
      <c r="G47" s="40">
        <v>2.2000000000000002</v>
      </c>
      <c r="H47" s="40">
        <v>6.7</v>
      </c>
      <c r="I47" s="40">
        <v>6.7</v>
      </c>
      <c r="J47" s="40">
        <v>2.2000000000000002</v>
      </c>
      <c r="K47" s="51" t="s">
        <v>307</v>
      </c>
      <c r="L47" s="40">
        <v>8.9</v>
      </c>
      <c r="M47" s="42">
        <v>11.1</v>
      </c>
    </row>
    <row r="48" spans="2:13">
      <c r="B48" s="213" t="s">
        <v>70</v>
      </c>
      <c r="C48" s="20">
        <v>3</v>
      </c>
      <c r="D48" s="21">
        <v>2</v>
      </c>
      <c r="E48" s="21" t="s">
        <v>307</v>
      </c>
      <c r="F48" s="21" t="s">
        <v>307</v>
      </c>
      <c r="G48" s="21" t="s">
        <v>307</v>
      </c>
      <c r="H48" s="21" t="s">
        <v>307</v>
      </c>
      <c r="I48" s="21" t="s">
        <v>307</v>
      </c>
      <c r="J48" s="21" t="s">
        <v>307</v>
      </c>
      <c r="K48" s="24" t="s">
        <v>307</v>
      </c>
      <c r="L48" s="21" t="s">
        <v>307</v>
      </c>
      <c r="M48" s="22">
        <v>1</v>
      </c>
    </row>
    <row r="49" spans="2:13">
      <c r="B49" s="213"/>
      <c r="C49" s="39">
        <v>100</v>
      </c>
      <c r="D49" s="40">
        <v>66.7</v>
      </c>
      <c r="E49" s="51" t="s">
        <v>307</v>
      </c>
      <c r="F49" s="51" t="s">
        <v>307</v>
      </c>
      <c r="G49" s="51" t="s">
        <v>307</v>
      </c>
      <c r="H49" s="51" t="s">
        <v>307</v>
      </c>
      <c r="I49" s="51" t="s">
        <v>307</v>
      </c>
      <c r="J49" s="51" t="s">
        <v>307</v>
      </c>
      <c r="K49" s="51" t="s">
        <v>307</v>
      </c>
      <c r="L49" s="51" t="s">
        <v>307</v>
      </c>
      <c r="M49" s="42">
        <v>33.299999999999997</v>
      </c>
    </row>
    <row r="50" spans="2:13">
      <c r="B50" s="213" t="s">
        <v>57</v>
      </c>
      <c r="C50" s="23">
        <v>256</v>
      </c>
      <c r="D50" s="24">
        <v>165</v>
      </c>
      <c r="E50" s="24">
        <v>26</v>
      </c>
      <c r="F50" s="24">
        <v>17</v>
      </c>
      <c r="G50" s="24">
        <v>4</v>
      </c>
      <c r="H50" s="24">
        <v>6</v>
      </c>
      <c r="I50" s="24">
        <v>1</v>
      </c>
      <c r="J50" s="24">
        <v>7</v>
      </c>
      <c r="K50" s="24" t="s">
        <v>307</v>
      </c>
      <c r="L50" s="24">
        <v>4</v>
      </c>
      <c r="M50" s="25">
        <v>26</v>
      </c>
    </row>
    <row r="51" spans="2:13">
      <c r="B51" s="213"/>
      <c r="C51" s="39">
        <v>100</v>
      </c>
      <c r="D51" s="40">
        <v>64.5</v>
      </c>
      <c r="E51" s="40">
        <v>10.199999999999999</v>
      </c>
      <c r="F51" s="40">
        <v>6.6</v>
      </c>
      <c r="G51" s="40">
        <v>1.6</v>
      </c>
      <c r="H51" s="40">
        <v>2.2999999999999998</v>
      </c>
      <c r="I51" s="40">
        <v>0.4</v>
      </c>
      <c r="J51" s="40">
        <v>2.7</v>
      </c>
      <c r="K51" s="51" t="s">
        <v>307</v>
      </c>
      <c r="L51" s="40">
        <v>1.6</v>
      </c>
      <c r="M51" s="42">
        <v>10.199999999999999</v>
      </c>
    </row>
    <row r="52" spans="2:13">
      <c r="B52" s="213" t="s">
        <v>61</v>
      </c>
      <c r="C52" s="23">
        <v>20</v>
      </c>
      <c r="D52" s="24">
        <v>16</v>
      </c>
      <c r="E52" s="24">
        <v>1</v>
      </c>
      <c r="F52" s="24" t="s">
        <v>307</v>
      </c>
      <c r="G52" s="24">
        <v>1</v>
      </c>
      <c r="H52" s="24" t="s">
        <v>307</v>
      </c>
      <c r="I52" s="24" t="s">
        <v>307</v>
      </c>
      <c r="J52" s="24" t="s">
        <v>307</v>
      </c>
      <c r="K52" s="24" t="s">
        <v>307</v>
      </c>
      <c r="L52" s="24">
        <v>1</v>
      </c>
      <c r="M52" s="25">
        <v>1</v>
      </c>
    </row>
    <row r="53" spans="2:13">
      <c r="B53" s="213"/>
      <c r="C53" s="39">
        <v>100</v>
      </c>
      <c r="D53" s="40">
        <v>80</v>
      </c>
      <c r="E53" s="40">
        <v>5</v>
      </c>
      <c r="F53" s="51" t="s">
        <v>307</v>
      </c>
      <c r="G53" s="40">
        <v>5</v>
      </c>
      <c r="H53" s="51" t="s">
        <v>307</v>
      </c>
      <c r="I53" s="51" t="s">
        <v>307</v>
      </c>
      <c r="J53" s="51" t="s">
        <v>307</v>
      </c>
      <c r="K53" s="51" t="s">
        <v>307</v>
      </c>
      <c r="L53" s="40">
        <v>5</v>
      </c>
      <c r="M53" s="42">
        <v>5</v>
      </c>
    </row>
    <row r="54" spans="2:13">
      <c r="B54" s="213" t="s">
        <v>62</v>
      </c>
      <c r="C54" s="23">
        <v>1</v>
      </c>
      <c r="D54" s="24">
        <v>1</v>
      </c>
      <c r="E54" s="24" t="s">
        <v>307</v>
      </c>
      <c r="F54" s="24" t="s">
        <v>307</v>
      </c>
      <c r="G54" s="24" t="s">
        <v>307</v>
      </c>
      <c r="H54" s="24" t="s">
        <v>307</v>
      </c>
      <c r="I54" s="24" t="s">
        <v>307</v>
      </c>
      <c r="J54" s="24" t="s">
        <v>307</v>
      </c>
      <c r="K54" s="24" t="s">
        <v>307</v>
      </c>
      <c r="L54" s="24" t="s">
        <v>307</v>
      </c>
      <c r="M54" s="25" t="s">
        <v>307</v>
      </c>
    </row>
    <row r="55" spans="2:13">
      <c r="B55" s="213"/>
      <c r="C55" s="39">
        <v>100</v>
      </c>
      <c r="D55" s="40">
        <v>100</v>
      </c>
      <c r="E55" s="51" t="s">
        <v>307</v>
      </c>
      <c r="F55" s="51" t="s">
        <v>307</v>
      </c>
      <c r="G55" s="51" t="s">
        <v>307</v>
      </c>
      <c r="H55" s="51" t="s">
        <v>307</v>
      </c>
      <c r="I55" s="51" t="s">
        <v>307</v>
      </c>
      <c r="J55" s="51" t="s">
        <v>307</v>
      </c>
      <c r="K55" s="51" t="s">
        <v>307</v>
      </c>
      <c r="L55" s="51" t="s">
        <v>307</v>
      </c>
      <c r="M55" s="126" t="s">
        <v>307</v>
      </c>
    </row>
    <row r="56" spans="2:13">
      <c r="B56" s="213" t="s">
        <v>63</v>
      </c>
      <c r="C56" s="23">
        <v>20</v>
      </c>
      <c r="D56" s="24">
        <v>13</v>
      </c>
      <c r="E56" s="24">
        <v>2</v>
      </c>
      <c r="F56" s="24">
        <v>1</v>
      </c>
      <c r="G56" s="24" t="s">
        <v>307</v>
      </c>
      <c r="H56" s="24" t="s">
        <v>307</v>
      </c>
      <c r="I56" s="24" t="s">
        <v>307</v>
      </c>
      <c r="J56" s="24" t="s">
        <v>307</v>
      </c>
      <c r="K56" s="24" t="s">
        <v>307</v>
      </c>
      <c r="L56" s="24" t="s">
        <v>307</v>
      </c>
      <c r="M56" s="25">
        <v>4</v>
      </c>
    </row>
    <row r="57" spans="2:13">
      <c r="B57" s="213"/>
      <c r="C57" s="39">
        <v>100</v>
      </c>
      <c r="D57" s="40">
        <v>65</v>
      </c>
      <c r="E57" s="40">
        <v>10</v>
      </c>
      <c r="F57" s="40">
        <v>5</v>
      </c>
      <c r="G57" s="51" t="s">
        <v>307</v>
      </c>
      <c r="H57" s="51" t="s">
        <v>307</v>
      </c>
      <c r="I57" s="51" t="s">
        <v>307</v>
      </c>
      <c r="J57" s="51" t="s">
        <v>307</v>
      </c>
      <c r="K57" s="51" t="s">
        <v>307</v>
      </c>
      <c r="L57" s="51" t="s">
        <v>307</v>
      </c>
      <c r="M57" s="42">
        <v>20</v>
      </c>
    </row>
    <row r="58" spans="2:13">
      <c r="B58" s="213" t="s">
        <v>64</v>
      </c>
      <c r="C58" s="23">
        <v>27</v>
      </c>
      <c r="D58" s="24">
        <v>20</v>
      </c>
      <c r="E58" s="24">
        <v>2</v>
      </c>
      <c r="F58" s="24">
        <v>1</v>
      </c>
      <c r="G58" s="24" t="s">
        <v>307</v>
      </c>
      <c r="H58" s="24">
        <v>1</v>
      </c>
      <c r="I58" s="24" t="s">
        <v>307</v>
      </c>
      <c r="J58" s="24" t="s">
        <v>307</v>
      </c>
      <c r="K58" s="24" t="s">
        <v>307</v>
      </c>
      <c r="L58" s="24" t="s">
        <v>307</v>
      </c>
      <c r="M58" s="25">
        <v>3</v>
      </c>
    </row>
    <row r="59" spans="2:13">
      <c r="B59" s="213"/>
      <c r="C59" s="39">
        <v>100</v>
      </c>
      <c r="D59" s="40">
        <v>74.099999999999994</v>
      </c>
      <c r="E59" s="40">
        <v>7.4</v>
      </c>
      <c r="F59" s="40">
        <v>3.7</v>
      </c>
      <c r="G59" s="51" t="s">
        <v>307</v>
      </c>
      <c r="H59" s="40">
        <v>3.7</v>
      </c>
      <c r="I59" s="51" t="s">
        <v>307</v>
      </c>
      <c r="J59" s="51" t="s">
        <v>307</v>
      </c>
      <c r="K59" s="51" t="s">
        <v>307</v>
      </c>
      <c r="L59" s="51" t="s">
        <v>307</v>
      </c>
      <c r="M59" s="42">
        <v>11.1</v>
      </c>
    </row>
    <row r="60" spans="2:13">
      <c r="B60" s="213" t="s">
        <v>65</v>
      </c>
      <c r="C60" s="23">
        <v>32</v>
      </c>
      <c r="D60" s="24">
        <v>26</v>
      </c>
      <c r="E60" s="24">
        <v>1</v>
      </c>
      <c r="F60" s="24">
        <v>1</v>
      </c>
      <c r="G60" s="24" t="s">
        <v>307</v>
      </c>
      <c r="H60" s="24" t="s">
        <v>307</v>
      </c>
      <c r="I60" s="24" t="s">
        <v>307</v>
      </c>
      <c r="J60" s="24">
        <v>1</v>
      </c>
      <c r="K60" s="24" t="s">
        <v>307</v>
      </c>
      <c r="L60" s="24" t="s">
        <v>307</v>
      </c>
      <c r="M60" s="25">
        <v>3</v>
      </c>
    </row>
    <row r="61" spans="2:13">
      <c r="B61" s="213"/>
      <c r="C61" s="39">
        <v>100</v>
      </c>
      <c r="D61" s="40">
        <v>81.2</v>
      </c>
      <c r="E61" s="40">
        <v>3.1</v>
      </c>
      <c r="F61" s="40">
        <v>3.1</v>
      </c>
      <c r="G61" s="51" t="s">
        <v>307</v>
      </c>
      <c r="H61" s="51" t="s">
        <v>307</v>
      </c>
      <c r="I61" s="51" t="s">
        <v>307</v>
      </c>
      <c r="J61" s="40">
        <v>3.1</v>
      </c>
      <c r="K61" s="51" t="s">
        <v>307</v>
      </c>
      <c r="L61" s="51" t="s">
        <v>307</v>
      </c>
      <c r="M61" s="42">
        <v>9.4</v>
      </c>
    </row>
    <row r="62" spans="2:13">
      <c r="B62" s="213" t="s">
        <v>66</v>
      </c>
      <c r="C62" s="23">
        <v>27</v>
      </c>
      <c r="D62" s="24">
        <v>17</v>
      </c>
      <c r="E62" s="24">
        <v>5</v>
      </c>
      <c r="F62" s="24" t="s">
        <v>307</v>
      </c>
      <c r="G62" s="24" t="s">
        <v>307</v>
      </c>
      <c r="H62" s="24">
        <v>2</v>
      </c>
      <c r="I62" s="24" t="s">
        <v>307</v>
      </c>
      <c r="J62" s="24">
        <v>1</v>
      </c>
      <c r="K62" s="24" t="s">
        <v>307</v>
      </c>
      <c r="L62" s="24" t="s">
        <v>307</v>
      </c>
      <c r="M62" s="25">
        <v>2</v>
      </c>
    </row>
    <row r="63" spans="2:13">
      <c r="B63" s="213"/>
      <c r="C63" s="39">
        <v>100</v>
      </c>
      <c r="D63" s="40">
        <v>63</v>
      </c>
      <c r="E63" s="40">
        <v>18.5</v>
      </c>
      <c r="F63" s="51" t="s">
        <v>307</v>
      </c>
      <c r="G63" s="51" t="s">
        <v>307</v>
      </c>
      <c r="H63" s="40">
        <v>7.4</v>
      </c>
      <c r="I63" s="51" t="s">
        <v>307</v>
      </c>
      <c r="J63" s="40">
        <v>3.7</v>
      </c>
      <c r="K63" s="51" t="s">
        <v>307</v>
      </c>
      <c r="L63" s="51" t="s">
        <v>307</v>
      </c>
      <c r="M63" s="42">
        <v>7.4</v>
      </c>
    </row>
    <row r="64" spans="2:13">
      <c r="B64" s="213" t="s">
        <v>67</v>
      </c>
      <c r="C64" s="23">
        <v>16</v>
      </c>
      <c r="D64" s="24">
        <v>9</v>
      </c>
      <c r="E64" s="24">
        <v>3</v>
      </c>
      <c r="F64" s="24">
        <v>2</v>
      </c>
      <c r="G64" s="24">
        <v>1</v>
      </c>
      <c r="H64" s="24" t="s">
        <v>307</v>
      </c>
      <c r="I64" s="24" t="s">
        <v>307</v>
      </c>
      <c r="J64" s="24" t="s">
        <v>307</v>
      </c>
      <c r="K64" s="24" t="s">
        <v>307</v>
      </c>
      <c r="L64" s="24">
        <v>1</v>
      </c>
      <c r="M64" s="25" t="s">
        <v>307</v>
      </c>
    </row>
    <row r="65" spans="2:13">
      <c r="B65" s="213"/>
      <c r="C65" s="39">
        <v>100</v>
      </c>
      <c r="D65" s="40">
        <v>56.2</v>
      </c>
      <c r="E65" s="40">
        <v>18.8</v>
      </c>
      <c r="F65" s="40">
        <v>12.5</v>
      </c>
      <c r="G65" s="40">
        <v>6.2</v>
      </c>
      <c r="H65" s="51" t="s">
        <v>307</v>
      </c>
      <c r="I65" s="51" t="s">
        <v>307</v>
      </c>
      <c r="J65" s="51" t="s">
        <v>307</v>
      </c>
      <c r="K65" s="51" t="s">
        <v>307</v>
      </c>
      <c r="L65" s="40">
        <v>6.2</v>
      </c>
      <c r="M65" s="126" t="s">
        <v>307</v>
      </c>
    </row>
    <row r="66" spans="2:13">
      <c r="B66" s="213" t="s">
        <v>68</v>
      </c>
      <c r="C66" s="23">
        <v>60</v>
      </c>
      <c r="D66" s="24">
        <v>37</v>
      </c>
      <c r="E66" s="24">
        <v>4</v>
      </c>
      <c r="F66" s="24">
        <v>8</v>
      </c>
      <c r="G66" s="24">
        <v>2</v>
      </c>
      <c r="H66" s="24" t="s">
        <v>307</v>
      </c>
      <c r="I66" s="24" t="s">
        <v>307</v>
      </c>
      <c r="J66" s="24">
        <v>1</v>
      </c>
      <c r="K66" s="24" t="s">
        <v>307</v>
      </c>
      <c r="L66" s="24">
        <v>1</v>
      </c>
      <c r="M66" s="25">
        <v>7</v>
      </c>
    </row>
    <row r="67" spans="2:13">
      <c r="B67" s="213"/>
      <c r="C67" s="39">
        <v>100</v>
      </c>
      <c r="D67" s="40">
        <v>61.7</v>
      </c>
      <c r="E67" s="40">
        <v>6.7</v>
      </c>
      <c r="F67" s="40">
        <v>13.3</v>
      </c>
      <c r="G67" s="40">
        <v>3.3</v>
      </c>
      <c r="H67" s="51" t="s">
        <v>307</v>
      </c>
      <c r="I67" s="51" t="s">
        <v>307</v>
      </c>
      <c r="J67" s="40">
        <v>1.7</v>
      </c>
      <c r="K67" s="51" t="s">
        <v>307</v>
      </c>
      <c r="L67" s="40">
        <v>1.7</v>
      </c>
      <c r="M67" s="42">
        <v>11.7</v>
      </c>
    </row>
    <row r="68" spans="2:13">
      <c r="B68" s="213" t="s">
        <v>69</v>
      </c>
      <c r="C68" s="23">
        <v>52</v>
      </c>
      <c r="D68" s="24">
        <v>26</v>
      </c>
      <c r="E68" s="24">
        <v>8</v>
      </c>
      <c r="F68" s="24">
        <v>4</v>
      </c>
      <c r="G68" s="24" t="s">
        <v>307</v>
      </c>
      <c r="H68" s="24">
        <v>2</v>
      </c>
      <c r="I68" s="24">
        <v>1</v>
      </c>
      <c r="J68" s="24">
        <v>4</v>
      </c>
      <c r="K68" s="24" t="s">
        <v>307</v>
      </c>
      <c r="L68" s="24">
        <v>1</v>
      </c>
      <c r="M68" s="25">
        <v>6</v>
      </c>
    </row>
    <row r="69" spans="2:13">
      <c r="B69" s="213"/>
      <c r="C69" s="39">
        <v>100</v>
      </c>
      <c r="D69" s="40">
        <v>50</v>
      </c>
      <c r="E69" s="40">
        <v>15.4</v>
      </c>
      <c r="F69" s="40">
        <v>7.7</v>
      </c>
      <c r="G69" s="51" t="s">
        <v>307</v>
      </c>
      <c r="H69" s="40">
        <v>3.8</v>
      </c>
      <c r="I69" s="40">
        <v>1.9</v>
      </c>
      <c r="J69" s="40">
        <v>7.7</v>
      </c>
      <c r="K69" s="51" t="s">
        <v>307</v>
      </c>
      <c r="L69" s="40">
        <v>1.9</v>
      </c>
      <c r="M69" s="42">
        <v>11.5</v>
      </c>
    </row>
    <row r="70" spans="2:13">
      <c r="B70" s="213" t="s">
        <v>70</v>
      </c>
      <c r="C70" s="23">
        <v>1</v>
      </c>
      <c r="D70" s="24" t="s">
        <v>307</v>
      </c>
      <c r="E70" s="24" t="s">
        <v>307</v>
      </c>
      <c r="F70" s="24" t="s">
        <v>307</v>
      </c>
      <c r="G70" s="24" t="s">
        <v>307</v>
      </c>
      <c r="H70" s="24">
        <v>1</v>
      </c>
      <c r="I70" s="24" t="s">
        <v>307</v>
      </c>
      <c r="J70" s="24" t="s">
        <v>307</v>
      </c>
      <c r="K70" s="24" t="s">
        <v>307</v>
      </c>
      <c r="L70" s="24" t="s">
        <v>307</v>
      </c>
      <c r="M70" s="25" t="s">
        <v>307</v>
      </c>
    </row>
    <row r="71" spans="2:13">
      <c r="B71" s="213"/>
      <c r="C71" s="39">
        <v>100</v>
      </c>
      <c r="D71" s="51" t="s">
        <v>307</v>
      </c>
      <c r="E71" s="51" t="s">
        <v>307</v>
      </c>
      <c r="F71" s="51" t="s">
        <v>307</v>
      </c>
      <c r="G71" s="51" t="s">
        <v>307</v>
      </c>
      <c r="H71" s="40">
        <v>100</v>
      </c>
      <c r="I71" s="51" t="s">
        <v>307</v>
      </c>
      <c r="J71" s="51" t="s">
        <v>307</v>
      </c>
      <c r="K71" s="51" t="s">
        <v>307</v>
      </c>
      <c r="L71" s="51" t="s">
        <v>307</v>
      </c>
      <c r="M71" s="126" t="s">
        <v>307</v>
      </c>
    </row>
    <row r="72" spans="2:13">
      <c r="B72" s="213" t="s">
        <v>58</v>
      </c>
      <c r="C72" s="23">
        <v>1</v>
      </c>
      <c r="D72" s="24">
        <v>1</v>
      </c>
      <c r="E72" s="24" t="s">
        <v>307</v>
      </c>
      <c r="F72" s="24" t="s">
        <v>307</v>
      </c>
      <c r="G72" s="24" t="s">
        <v>307</v>
      </c>
      <c r="H72" s="24" t="s">
        <v>307</v>
      </c>
      <c r="I72" s="24" t="s">
        <v>307</v>
      </c>
      <c r="J72" s="24" t="s">
        <v>307</v>
      </c>
      <c r="K72" s="24" t="s">
        <v>307</v>
      </c>
      <c r="L72" s="24" t="s">
        <v>307</v>
      </c>
      <c r="M72" s="25" t="s">
        <v>307</v>
      </c>
    </row>
    <row r="73" spans="2:13">
      <c r="B73" s="213"/>
      <c r="C73" s="39">
        <v>100</v>
      </c>
      <c r="D73" s="40">
        <v>100</v>
      </c>
      <c r="E73" s="40" t="s">
        <v>307</v>
      </c>
      <c r="F73" s="40" t="s">
        <v>307</v>
      </c>
      <c r="G73" s="40" t="s">
        <v>307</v>
      </c>
      <c r="H73" s="40" t="s">
        <v>307</v>
      </c>
      <c r="I73" s="40" t="s">
        <v>307</v>
      </c>
      <c r="J73" s="40" t="s">
        <v>307</v>
      </c>
      <c r="K73" s="51" t="s">
        <v>307</v>
      </c>
      <c r="L73" s="40" t="s">
        <v>307</v>
      </c>
      <c r="M73" s="42" t="s">
        <v>307</v>
      </c>
    </row>
    <row r="74" spans="2:13">
      <c r="B74" s="213" t="s">
        <v>71</v>
      </c>
      <c r="C74" s="23">
        <v>272</v>
      </c>
      <c r="D74" s="24">
        <v>152</v>
      </c>
      <c r="E74" s="24">
        <v>28</v>
      </c>
      <c r="F74" s="24">
        <v>24</v>
      </c>
      <c r="G74" s="24">
        <v>9</v>
      </c>
      <c r="H74" s="24">
        <v>7</v>
      </c>
      <c r="I74" s="24">
        <v>4</v>
      </c>
      <c r="J74" s="24">
        <v>10</v>
      </c>
      <c r="K74" s="24" t="s">
        <v>308</v>
      </c>
      <c r="L74" s="24">
        <v>11</v>
      </c>
      <c r="M74" s="25">
        <v>27</v>
      </c>
    </row>
    <row r="75" spans="2:13">
      <c r="B75" s="213"/>
      <c r="C75" s="39">
        <v>100</v>
      </c>
      <c r="D75" s="40">
        <v>55.9</v>
      </c>
      <c r="E75" s="40">
        <v>10.3</v>
      </c>
      <c r="F75" s="40">
        <v>8.8000000000000007</v>
      </c>
      <c r="G75" s="40">
        <v>3.3</v>
      </c>
      <c r="H75" s="40">
        <v>2.6</v>
      </c>
      <c r="I75" s="40">
        <v>1.5</v>
      </c>
      <c r="J75" s="40">
        <v>3.7</v>
      </c>
      <c r="K75" s="51" t="s">
        <v>308</v>
      </c>
      <c r="L75" s="40">
        <v>4</v>
      </c>
      <c r="M75" s="42">
        <v>9.9</v>
      </c>
    </row>
    <row r="76" spans="2:13">
      <c r="B76" s="213" t="s">
        <v>72</v>
      </c>
      <c r="C76" s="23">
        <v>149</v>
      </c>
      <c r="D76" s="24">
        <v>82</v>
      </c>
      <c r="E76" s="24">
        <v>15</v>
      </c>
      <c r="F76" s="24">
        <v>10</v>
      </c>
      <c r="G76" s="24">
        <v>6</v>
      </c>
      <c r="H76" s="24">
        <v>5</v>
      </c>
      <c r="I76" s="24">
        <v>3</v>
      </c>
      <c r="J76" s="24">
        <v>5</v>
      </c>
      <c r="K76" s="24" t="s">
        <v>307</v>
      </c>
      <c r="L76" s="24">
        <v>9</v>
      </c>
      <c r="M76" s="25">
        <v>14</v>
      </c>
    </row>
    <row r="77" spans="2:13">
      <c r="B77" s="213"/>
      <c r="C77" s="39">
        <v>100</v>
      </c>
      <c r="D77" s="40">
        <v>58.3</v>
      </c>
      <c r="E77" s="40">
        <v>11.4</v>
      </c>
      <c r="F77" s="40">
        <v>6.1</v>
      </c>
      <c r="G77" s="40">
        <v>3.8</v>
      </c>
      <c r="H77" s="40">
        <v>3</v>
      </c>
      <c r="I77" s="40">
        <v>0.8</v>
      </c>
      <c r="J77" s="40">
        <v>3</v>
      </c>
      <c r="K77" s="51" t="s">
        <v>308</v>
      </c>
      <c r="L77" s="40">
        <v>3.8</v>
      </c>
      <c r="M77" s="42">
        <v>9.8000000000000007</v>
      </c>
    </row>
    <row r="78" spans="2:13">
      <c r="B78" s="213" t="s">
        <v>73</v>
      </c>
      <c r="C78" s="23">
        <v>123</v>
      </c>
      <c r="D78" s="24">
        <v>70</v>
      </c>
      <c r="E78" s="24">
        <v>13</v>
      </c>
      <c r="F78" s="24">
        <v>14</v>
      </c>
      <c r="G78" s="24">
        <v>3</v>
      </c>
      <c r="H78" s="24">
        <v>2</v>
      </c>
      <c r="I78" s="24">
        <v>1</v>
      </c>
      <c r="J78" s="24">
        <v>5</v>
      </c>
      <c r="K78" s="24" t="s">
        <v>307</v>
      </c>
      <c r="L78" s="24">
        <v>2</v>
      </c>
      <c r="M78" s="25">
        <v>13</v>
      </c>
    </row>
    <row r="79" spans="2:13">
      <c r="B79" s="214"/>
      <c r="C79" s="55">
        <v>100</v>
      </c>
      <c r="D79" s="56">
        <v>58.9</v>
      </c>
      <c r="E79" s="56">
        <v>9.8000000000000007</v>
      </c>
      <c r="F79" s="56">
        <v>10.7</v>
      </c>
      <c r="G79" s="56">
        <v>2.7</v>
      </c>
      <c r="H79" s="56">
        <v>1.8</v>
      </c>
      <c r="I79" s="56">
        <v>0.9</v>
      </c>
      <c r="J79" s="56">
        <v>4.5</v>
      </c>
      <c r="K79" s="57" t="s">
        <v>308</v>
      </c>
      <c r="L79" s="56">
        <v>1.8</v>
      </c>
      <c r="M79" s="59">
        <v>8.9</v>
      </c>
    </row>
    <row r="80" spans="2:13">
      <c r="C80" s="31"/>
    </row>
  </sheetData>
  <mergeCells count="49">
    <mergeCell ref="L3:L5"/>
    <mergeCell ref="M3:M5"/>
    <mergeCell ref="B2:B5"/>
    <mergeCell ref="C3:C5"/>
    <mergeCell ref="D3:D5"/>
    <mergeCell ref="E3:E5"/>
    <mergeCell ref="F3:F5"/>
    <mergeCell ref="G3:G5"/>
    <mergeCell ref="B16:B17"/>
    <mergeCell ref="H3:H5"/>
    <mergeCell ref="I3:I5"/>
    <mergeCell ref="J3:J5"/>
    <mergeCell ref="K3:K5"/>
    <mergeCell ref="B6:B7"/>
    <mergeCell ref="B8:B9"/>
    <mergeCell ref="B10:B11"/>
    <mergeCell ref="B12:B13"/>
    <mergeCell ref="B14:B15"/>
    <mergeCell ref="B40:B41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64:B65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78:B79"/>
    <mergeCell ref="B66:B67"/>
    <mergeCell ref="B68:B69"/>
    <mergeCell ref="B70:B71"/>
    <mergeCell ref="B72:B73"/>
    <mergeCell ref="B74:B75"/>
    <mergeCell ref="B76:B7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O31"/>
  <sheetViews>
    <sheetView zoomScaleNormal="100" workbookViewId="0"/>
  </sheetViews>
  <sheetFormatPr defaultColWidth="9" defaultRowHeight="12"/>
  <cols>
    <col min="1" max="1" width="0.44140625" style="81" customWidth="1"/>
    <col min="2" max="2" width="25.33203125" style="81" customWidth="1"/>
    <col min="3" max="46" width="6.88671875" style="81" customWidth="1"/>
    <col min="47" max="16384" width="9" style="81"/>
  </cols>
  <sheetData>
    <row r="1" spans="1:15" s="72" customFormat="1" ht="13.5" customHeight="1" thickBot="1">
      <c r="B1" s="73" t="s">
        <v>324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s="80" customFormat="1" ht="6" customHeight="1" thickTop="1">
      <c r="A2" s="75"/>
      <c r="B2" s="250"/>
      <c r="C2" s="76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5" s="80" customFormat="1" ht="12" customHeight="1">
      <c r="B3" s="244"/>
      <c r="C3" s="251" t="s">
        <v>141</v>
      </c>
      <c r="D3" s="253" t="s">
        <v>322</v>
      </c>
      <c r="E3" s="253" t="s">
        <v>321</v>
      </c>
      <c r="F3" s="253" t="s">
        <v>320</v>
      </c>
      <c r="G3" s="253" t="s">
        <v>319</v>
      </c>
      <c r="H3" s="261" t="s">
        <v>318</v>
      </c>
      <c r="I3" s="253" t="s">
        <v>317</v>
      </c>
      <c r="J3" s="253" t="s">
        <v>316</v>
      </c>
      <c r="K3" s="253" t="s">
        <v>315</v>
      </c>
      <c r="L3" s="253" t="s">
        <v>314</v>
      </c>
      <c r="M3" s="259" t="s">
        <v>55</v>
      </c>
    </row>
    <row r="4" spans="1:15" s="80" customFormat="1" ht="12" customHeight="1">
      <c r="B4" s="244"/>
      <c r="C4" s="251"/>
      <c r="D4" s="253"/>
      <c r="E4" s="253"/>
      <c r="F4" s="253"/>
      <c r="G4" s="253"/>
      <c r="H4" s="261"/>
      <c r="I4" s="253"/>
      <c r="J4" s="253"/>
      <c r="K4" s="253"/>
      <c r="L4" s="253"/>
      <c r="M4" s="259"/>
    </row>
    <row r="5" spans="1:15" ht="120" customHeight="1">
      <c r="B5" s="245"/>
      <c r="C5" s="252"/>
      <c r="D5" s="254"/>
      <c r="E5" s="254"/>
      <c r="F5" s="254"/>
      <c r="G5" s="254"/>
      <c r="H5" s="262"/>
      <c r="I5" s="254"/>
      <c r="J5" s="254"/>
      <c r="K5" s="254"/>
      <c r="L5" s="254"/>
      <c r="M5" s="260"/>
    </row>
    <row r="6" spans="1:15" ht="13.5" customHeight="1">
      <c r="B6" s="246" t="s">
        <v>60</v>
      </c>
      <c r="C6" s="112">
        <v>503</v>
      </c>
      <c r="D6" s="82">
        <v>311</v>
      </c>
      <c r="E6" s="82">
        <v>49</v>
      </c>
      <c r="F6" s="82">
        <v>34</v>
      </c>
      <c r="G6" s="82">
        <v>13</v>
      </c>
      <c r="H6" s="82">
        <v>12</v>
      </c>
      <c r="I6" s="82">
        <v>4</v>
      </c>
      <c r="J6" s="82">
        <v>12</v>
      </c>
      <c r="K6" s="88" t="s">
        <v>307</v>
      </c>
      <c r="L6" s="82">
        <v>15</v>
      </c>
      <c r="M6" s="83">
        <v>53</v>
      </c>
      <c r="N6" s="113"/>
      <c r="O6" s="114"/>
    </row>
    <row r="7" spans="1:15" ht="13.5" customHeight="1">
      <c r="B7" s="228"/>
      <c r="C7" s="115">
        <v>100</v>
      </c>
      <c r="D7" s="116">
        <v>61.8</v>
      </c>
      <c r="E7" s="116">
        <v>9.6999999999999993</v>
      </c>
      <c r="F7" s="116">
        <v>6.8</v>
      </c>
      <c r="G7" s="116">
        <v>2.6</v>
      </c>
      <c r="H7" s="116">
        <v>2.4</v>
      </c>
      <c r="I7" s="116">
        <v>0.8</v>
      </c>
      <c r="J7" s="116">
        <v>2.4</v>
      </c>
      <c r="K7" s="117" t="s">
        <v>307</v>
      </c>
      <c r="L7" s="116">
        <v>3</v>
      </c>
      <c r="M7" s="118">
        <v>10.5</v>
      </c>
    </row>
    <row r="8" spans="1:15" ht="13.5" customHeight="1">
      <c r="B8" s="228" t="s">
        <v>165</v>
      </c>
      <c r="C8" s="119">
        <v>124</v>
      </c>
      <c r="D8" s="86">
        <v>74</v>
      </c>
      <c r="E8" s="86">
        <v>8</v>
      </c>
      <c r="F8" s="86">
        <v>12</v>
      </c>
      <c r="G8" s="86">
        <v>7</v>
      </c>
      <c r="H8" s="86">
        <v>4</v>
      </c>
      <c r="I8" s="86" t="s">
        <v>307</v>
      </c>
      <c r="J8" s="86">
        <v>2</v>
      </c>
      <c r="K8" s="88" t="s">
        <v>307</v>
      </c>
      <c r="L8" s="86">
        <v>1</v>
      </c>
      <c r="M8" s="87">
        <v>16</v>
      </c>
      <c r="N8" s="114"/>
    </row>
    <row r="9" spans="1:15" ht="13.5" customHeight="1">
      <c r="B9" s="228"/>
      <c r="C9" s="120">
        <v>100</v>
      </c>
      <c r="D9" s="117">
        <v>59.7</v>
      </c>
      <c r="E9" s="117">
        <v>6.5</v>
      </c>
      <c r="F9" s="117">
        <v>9.6999999999999993</v>
      </c>
      <c r="G9" s="117">
        <v>5.6</v>
      </c>
      <c r="H9" s="117">
        <v>3.2</v>
      </c>
      <c r="I9" s="117" t="s">
        <v>307</v>
      </c>
      <c r="J9" s="117">
        <v>1.6</v>
      </c>
      <c r="K9" s="117" t="s">
        <v>307</v>
      </c>
      <c r="L9" s="117">
        <v>0.8</v>
      </c>
      <c r="M9" s="121">
        <v>12.9</v>
      </c>
    </row>
    <row r="10" spans="1:15" ht="13.5" customHeight="1">
      <c r="B10" s="228" t="s">
        <v>269</v>
      </c>
      <c r="C10" s="90">
        <v>110</v>
      </c>
      <c r="D10" s="88">
        <v>64</v>
      </c>
      <c r="E10" s="88">
        <v>7</v>
      </c>
      <c r="F10" s="88">
        <v>11</v>
      </c>
      <c r="G10" s="88">
        <v>5</v>
      </c>
      <c r="H10" s="88">
        <v>4</v>
      </c>
      <c r="I10" s="88" t="s">
        <v>307</v>
      </c>
      <c r="J10" s="88">
        <v>2</v>
      </c>
      <c r="K10" s="88" t="s">
        <v>307</v>
      </c>
      <c r="L10" s="88">
        <v>1</v>
      </c>
      <c r="M10" s="89">
        <v>16</v>
      </c>
    </row>
    <row r="11" spans="1:15" ht="13.5" customHeight="1">
      <c r="B11" s="228"/>
      <c r="C11" s="115">
        <v>100</v>
      </c>
      <c r="D11" s="116">
        <v>58.2</v>
      </c>
      <c r="E11" s="116">
        <v>6.4</v>
      </c>
      <c r="F11" s="116">
        <v>10</v>
      </c>
      <c r="G11" s="116">
        <v>4.5</v>
      </c>
      <c r="H11" s="116">
        <v>3.6</v>
      </c>
      <c r="I11" s="116" t="s">
        <v>307</v>
      </c>
      <c r="J11" s="116">
        <v>1.8</v>
      </c>
      <c r="K11" s="116" t="s">
        <v>307</v>
      </c>
      <c r="L11" s="116">
        <v>0.9</v>
      </c>
      <c r="M11" s="118">
        <v>14.5</v>
      </c>
    </row>
    <row r="12" spans="1:15" ht="13.5" customHeight="1">
      <c r="B12" s="228" t="s">
        <v>168</v>
      </c>
      <c r="C12" s="90">
        <v>14</v>
      </c>
      <c r="D12" s="88">
        <v>10</v>
      </c>
      <c r="E12" s="88">
        <v>1</v>
      </c>
      <c r="F12" s="88">
        <v>1</v>
      </c>
      <c r="G12" s="88">
        <v>2</v>
      </c>
      <c r="H12" s="88" t="s">
        <v>307</v>
      </c>
      <c r="I12" s="88" t="s">
        <v>307</v>
      </c>
      <c r="J12" s="88" t="s">
        <v>307</v>
      </c>
      <c r="K12" s="88" t="s">
        <v>307</v>
      </c>
      <c r="L12" s="88" t="s">
        <v>307</v>
      </c>
      <c r="M12" s="89" t="s">
        <v>307</v>
      </c>
    </row>
    <row r="13" spans="1:15" ht="13.5" customHeight="1">
      <c r="B13" s="228"/>
      <c r="C13" s="115">
        <v>100</v>
      </c>
      <c r="D13" s="116">
        <v>71.400000000000006</v>
      </c>
      <c r="E13" s="116">
        <v>7.1</v>
      </c>
      <c r="F13" s="116">
        <v>7.1</v>
      </c>
      <c r="G13" s="116">
        <v>14.3</v>
      </c>
      <c r="H13" s="116" t="s">
        <v>307</v>
      </c>
      <c r="I13" s="116" t="s">
        <v>307</v>
      </c>
      <c r="J13" s="116" t="s">
        <v>307</v>
      </c>
      <c r="K13" s="116" t="s">
        <v>307</v>
      </c>
      <c r="L13" s="116" t="s">
        <v>307</v>
      </c>
      <c r="M13" s="118" t="s">
        <v>307</v>
      </c>
    </row>
    <row r="14" spans="1:15" ht="13.5" customHeight="1">
      <c r="B14" s="228" t="s">
        <v>166</v>
      </c>
      <c r="C14" s="90">
        <v>345</v>
      </c>
      <c r="D14" s="88">
        <v>218</v>
      </c>
      <c r="E14" s="88">
        <v>35</v>
      </c>
      <c r="F14" s="88">
        <v>19</v>
      </c>
      <c r="G14" s="88">
        <v>6</v>
      </c>
      <c r="H14" s="88">
        <v>8</v>
      </c>
      <c r="I14" s="88">
        <v>4</v>
      </c>
      <c r="J14" s="88">
        <v>9</v>
      </c>
      <c r="K14" s="88" t="s">
        <v>307</v>
      </c>
      <c r="L14" s="88">
        <v>12</v>
      </c>
      <c r="M14" s="89">
        <v>34</v>
      </c>
    </row>
    <row r="15" spans="1:15" ht="13.5" customHeight="1">
      <c r="B15" s="228"/>
      <c r="C15" s="115">
        <v>100</v>
      </c>
      <c r="D15" s="116">
        <v>63.2</v>
      </c>
      <c r="E15" s="116">
        <v>10.1</v>
      </c>
      <c r="F15" s="116">
        <v>5.5</v>
      </c>
      <c r="G15" s="116">
        <v>1.7</v>
      </c>
      <c r="H15" s="116">
        <v>2.2999999999999998</v>
      </c>
      <c r="I15" s="116">
        <v>1.2</v>
      </c>
      <c r="J15" s="116">
        <v>2.6</v>
      </c>
      <c r="K15" s="116" t="s">
        <v>307</v>
      </c>
      <c r="L15" s="116">
        <v>3.5</v>
      </c>
      <c r="M15" s="118">
        <v>9.9</v>
      </c>
    </row>
    <row r="16" spans="1:15" ht="13.5" customHeight="1">
      <c r="B16" s="228" t="s">
        <v>169</v>
      </c>
      <c r="C16" s="90">
        <v>47</v>
      </c>
      <c r="D16" s="88">
        <v>33</v>
      </c>
      <c r="E16" s="88">
        <v>8</v>
      </c>
      <c r="F16" s="88">
        <v>1</v>
      </c>
      <c r="G16" s="88">
        <v>1</v>
      </c>
      <c r="H16" s="88">
        <v>1</v>
      </c>
      <c r="I16" s="88" t="s">
        <v>307</v>
      </c>
      <c r="J16" s="88" t="s">
        <v>307</v>
      </c>
      <c r="K16" s="88" t="s">
        <v>307</v>
      </c>
      <c r="L16" s="88" t="s">
        <v>307</v>
      </c>
      <c r="M16" s="89">
        <v>3</v>
      </c>
    </row>
    <row r="17" spans="2:13" ht="13.5" customHeight="1">
      <c r="B17" s="228"/>
      <c r="C17" s="115">
        <v>100</v>
      </c>
      <c r="D17" s="116">
        <v>70.2</v>
      </c>
      <c r="E17" s="116">
        <v>17</v>
      </c>
      <c r="F17" s="116">
        <v>2.1</v>
      </c>
      <c r="G17" s="116">
        <v>2.1</v>
      </c>
      <c r="H17" s="116">
        <v>2.1</v>
      </c>
      <c r="I17" s="116" t="s">
        <v>307</v>
      </c>
      <c r="J17" s="116" t="s">
        <v>307</v>
      </c>
      <c r="K17" s="116" t="s">
        <v>307</v>
      </c>
      <c r="L17" s="116" t="s">
        <v>307</v>
      </c>
      <c r="M17" s="118">
        <v>6.4</v>
      </c>
    </row>
    <row r="18" spans="2:13" ht="13.5" customHeight="1">
      <c r="B18" s="228" t="s">
        <v>170</v>
      </c>
      <c r="C18" s="119">
        <v>121</v>
      </c>
      <c r="D18" s="86">
        <v>94</v>
      </c>
      <c r="E18" s="86">
        <v>4</v>
      </c>
      <c r="F18" s="86">
        <v>4</v>
      </c>
      <c r="G18" s="86">
        <v>3</v>
      </c>
      <c r="H18" s="86">
        <v>1</v>
      </c>
      <c r="I18" s="86" t="s">
        <v>307</v>
      </c>
      <c r="J18" s="86" t="s">
        <v>307</v>
      </c>
      <c r="K18" s="86" t="s">
        <v>307</v>
      </c>
      <c r="L18" s="86">
        <v>2</v>
      </c>
      <c r="M18" s="87">
        <v>13</v>
      </c>
    </row>
    <row r="19" spans="2:13" ht="13.5" customHeight="1">
      <c r="B19" s="228"/>
      <c r="C19" s="120">
        <v>100</v>
      </c>
      <c r="D19" s="117">
        <v>77.7</v>
      </c>
      <c r="E19" s="117">
        <v>3.3</v>
      </c>
      <c r="F19" s="117">
        <v>3.3</v>
      </c>
      <c r="G19" s="117">
        <v>2.5</v>
      </c>
      <c r="H19" s="117">
        <v>0.8</v>
      </c>
      <c r="I19" s="117" t="s">
        <v>307</v>
      </c>
      <c r="J19" s="117" t="s">
        <v>307</v>
      </c>
      <c r="K19" s="117" t="s">
        <v>307</v>
      </c>
      <c r="L19" s="117">
        <v>1.7</v>
      </c>
      <c r="M19" s="121">
        <v>10.7</v>
      </c>
    </row>
    <row r="20" spans="2:13" ht="13.5" customHeight="1">
      <c r="B20" s="228" t="s">
        <v>171</v>
      </c>
      <c r="C20" s="90">
        <v>18</v>
      </c>
      <c r="D20" s="88">
        <v>11</v>
      </c>
      <c r="E20" s="88">
        <v>2</v>
      </c>
      <c r="F20" s="88">
        <v>2</v>
      </c>
      <c r="G20" s="88" t="s">
        <v>307</v>
      </c>
      <c r="H20" s="88" t="s">
        <v>307</v>
      </c>
      <c r="I20" s="88" t="s">
        <v>307</v>
      </c>
      <c r="J20" s="88" t="s">
        <v>307</v>
      </c>
      <c r="K20" s="88" t="s">
        <v>307</v>
      </c>
      <c r="L20" s="88" t="s">
        <v>307</v>
      </c>
      <c r="M20" s="89">
        <v>3</v>
      </c>
    </row>
    <row r="21" spans="2:13" ht="13.5" customHeight="1">
      <c r="B21" s="228"/>
      <c r="C21" s="115">
        <v>100</v>
      </c>
      <c r="D21" s="116">
        <v>61.1</v>
      </c>
      <c r="E21" s="116">
        <v>11.1</v>
      </c>
      <c r="F21" s="116">
        <v>11.1</v>
      </c>
      <c r="G21" s="116" t="s">
        <v>307</v>
      </c>
      <c r="H21" s="116" t="s">
        <v>307</v>
      </c>
      <c r="I21" s="116" t="s">
        <v>307</v>
      </c>
      <c r="J21" s="116" t="s">
        <v>307</v>
      </c>
      <c r="K21" s="116" t="s">
        <v>307</v>
      </c>
      <c r="L21" s="116" t="s">
        <v>307</v>
      </c>
      <c r="M21" s="118">
        <v>16.7</v>
      </c>
    </row>
    <row r="22" spans="2:13" ht="13.5" customHeight="1">
      <c r="B22" s="228" t="s">
        <v>172</v>
      </c>
      <c r="C22" s="90">
        <v>1</v>
      </c>
      <c r="D22" s="88" t="s">
        <v>307</v>
      </c>
      <c r="E22" s="88" t="s">
        <v>307</v>
      </c>
      <c r="F22" s="88" t="s">
        <v>307</v>
      </c>
      <c r="G22" s="88" t="s">
        <v>307</v>
      </c>
      <c r="H22" s="88" t="s">
        <v>307</v>
      </c>
      <c r="I22" s="88" t="s">
        <v>307</v>
      </c>
      <c r="J22" s="88">
        <v>1</v>
      </c>
      <c r="K22" s="88" t="s">
        <v>307</v>
      </c>
      <c r="L22" s="88" t="s">
        <v>307</v>
      </c>
      <c r="M22" s="89" t="s">
        <v>307</v>
      </c>
    </row>
    <row r="23" spans="2:13" ht="13.5" customHeight="1">
      <c r="B23" s="228"/>
      <c r="C23" s="115">
        <v>100</v>
      </c>
      <c r="D23" s="116" t="s">
        <v>307</v>
      </c>
      <c r="E23" s="116" t="s">
        <v>307</v>
      </c>
      <c r="F23" s="116" t="s">
        <v>307</v>
      </c>
      <c r="G23" s="116" t="s">
        <v>307</v>
      </c>
      <c r="H23" s="116" t="s">
        <v>307</v>
      </c>
      <c r="I23" s="116" t="s">
        <v>307</v>
      </c>
      <c r="J23" s="116">
        <v>100</v>
      </c>
      <c r="K23" s="116" t="s">
        <v>307</v>
      </c>
      <c r="L23" s="116" t="s">
        <v>307</v>
      </c>
      <c r="M23" s="118" t="s">
        <v>307</v>
      </c>
    </row>
    <row r="24" spans="2:13" ht="13.5" customHeight="1">
      <c r="B24" s="228" t="s">
        <v>173</v>
      </c>
      <c r="C24" s="90">
        <v>158</v>
      </c>
      <c r="D24" s="88">
        <v>80</v>
      </c>
      <c r="E24" s="88">
        <v>21</v>
      </c>
      <c r="F24" s="88">
        <v>12</v>
      </c>
      <c r="G24" s="88">
        <v>2</v>
      </c>
      <c r="H24" s="88">
        <v>6</v>
      </c>
      <c r="I24" s="88">
        <v>4</v>
      </c>
      <c r="J24" s="88">
        <v>8</v>
      </c>
      <c r="K24" s="88" t="s">
        <v>307</v>
      </c>
      <c r="L24" s="88">
        <v>10</v>
      </c>
      <c r="M24" s="89">
        <v>15</v>
      </c>
    </row>
    <row r="25" spans="2:13" ht="13.5" customHeight="1">
      <c r="B25" s="228"/>
      <c r="C25" s="115">
        <v>100</v>
      </c>
      <c r="D25" s="116">
        <v>50.6</v>
      </c>
      <c r="E25" s="116">
        <v>13.3</v>
      </c>
      <c r="F25" s="116">
        <v>7.6</v>
      </c>
      <c r="G25" s="116">
        <v>1.3</v>
      </c>
      <c r="H25" s="116">
        <v>3.8</v>
      </c>
      <c r="I25" s="116">
        <v>2.5</v>
      </c>
      <c r="J25" s="116">
        <v>5.0999999999999996</v>
      </c>
      <c r="K25" s="116" t="s">
        <v>307</v>
      </c>
      <c r="L25" s="116">
        <v>6.3</v>
      </c>
      <c r="M25" s="118">
        <v>9.5</v>
      </c>
    </row>
    <row r="26" spans="2:13" ht="13.5" customHeight="1">
      <c r="B26" s="228" t="s">
        <v>116</v>
      </c>
      <c r="C26" s="90">
        <v>26</v>
      </c>
      <c r="D26" s="88">
        <v>13</v>
      </c>
      <c r="E26" s="88">
        <v>5</v>
      </c>
      <c r="F26" s="88">
        <v>3</v>
      </c>
      <c r="G26" s="88" t="s">
        <v>307</v>
      </c>
      <c r="H26" s="88" t="s">
        <v>307</v>
      </c>
      <c r="I26" s="88" t="s">
        <v>307</v>
      </c>
      <c r="J26" s="88">
        <v>1</v>
      </c>
      <c r="K26" s="88" t="s">
        <v>307</v>
      </c>
      <c r="L26" s="88">
        <v>2</v>
      </c>
      <c r="M26" s="89">
        <v>2</v>
      </c>
    </row>
    <row r="27" spans="2:13" ht="13.5" customHeight="1">
      <c r="B27" s="228"/>
      <c r="C27" s="115">
        <v>100</v>
      </c>
      <c r="D27" s="116">
        <v>50</v>
      </c>
      <c r="E27" s="116">
        <v>19.2</v>
      </c>
      <c r="F27" s="116">
        <v>11.5</v>
      </c>
      <c r="G27" s="116" t="s">
        <v>307</v>
      </c>
      <c r="H27" s="116" t="s">
        <v>307</v>
      </c>
      <c r="I27" s="116" t="s">
        <v>307</v>
      </c>
      <c r="J27" s="116">
        <v>3.8</v>
      </c>
      <c r="K27" s="116" t="s">
        <v>307</v>
      </c>
      <c r="L27" s="116">
        <v>7.7</v>
      </c>
      <c r="M27" s="118">
        <v>7.7</v>
      </c>
    </row>
    <row r="28" spans="2:13">
      <c r="B28" s="228" t="s">
        <v>167</v>
      </c>
      <c r="C28" s="90">
        <v>8</v>
      </c>
      <c r="D28" s="88">
        <v>6</v>
      </c>
      <c r="E28" s="88">
        <v>1</v>
      </c>
      <c r="F28" s="88" t="s">
        <v>307</v>
      </c>
      <c r="G28" s="88" t="s">
        <v>307</v>
      </c>
      <c r="H28" s="88" t="s">
        <v>307</v>
      </c>
      <c r="I28" s="88" t="s">
        <v>307</v>
      </c>
      <c r="J28" s="88" t="s">
        <v>307</v>
      </c>
      <c r="K28" s="88" t="s">
        <v>307</v>
      </c>
      <c r="L28" s="88" t="s">
        <v>307</v>
      </c>
      <c r="M28" s="89">
        <v>1</v>
      </c>
    </row>
    <row r="29" spans="2:13">
      <c r="B29" s="229"/>
      <c r="C29" s="122">
        <v>100</v>
      </c>
      <c r="D29" s="123">
        <v>75</v>
      </c>
      <c r="E29" s="123">
        <v>12.5</v>
      </c>
      <c r="F29" s="123" t="s">
        <v>307</v>
      </c>
      <c r="G29" s="123" t="s">
        <v>307</v>
      </c>
      <c r="H29" s="123" t="s">
        <v>307</v>
      </c>
      <c r="I29" s="123" t="s">
        <v>307</v>
      </c>
      <c r="J29" s="123" t="s">
        <v>307</v>
      </c>
      <c r="K29" s="123" t="s">
        <v>307</v>
      </c>
      <c r="L29" s="123" t="s">
        <v>307</v>
      </c>
      <c r="M29" s="124">
        <v>12.5</v>
      </c>
    </row>
    <row r="30" spans="2:13">
      <c r="C30" s="96"/>
    </row>
    <row r="31" spans="2:13">
      <c r="D31" s="30"/>
      <c r="E31" s="30"/>
      <c r="F31" s="30"/>
      <c r="G31" s="30"/>
      <c r="H31" s="30"/>
      <c r="I31" s="30"/>
      <c r="J31" s="30"/>
      <c r="K31" s="30"/>
      <c r="L31" s="30"/>
      <c r="M31" s="30"/>
    </row>
  </sheetData>
  <mergeCells count="24">
    <mergeCell ref="M3:M5"/>
    <mergeCell ref="B2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B28:B2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6"/>
  <dimension ref="A1:I115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32" t="s">
        <v>344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</row>
    <row r="3" spans="1:9" s="13" customFormat="1" ht="12" customHeight="1">
      <c r="A3" s="61"/>
      <c r="B3" s="222"/>
      <c r="C3" s="239" t="s">
        <v>220</v>
      </c>
      <c r="D3" s="217" t="s">
        <v>113</v>
      </c>
      <c r="E3" s="217" t="s">
        <v>430</v>
      </c>
      <c r="F3" s="217" t="s">
        <v>431</v>
      </c>
      <c r="G3" s="217" t="s">
        <v>432</v>
      </c>
      <c r="H3" s="257" t="s">
        <v>114</v>
      </c>
      <c r="I3" s="255" t="s">
        <v>59</v>
      </c>
    </row>
    <row r="4" spans="1:9" s="13" customFormat="1" ht="12" customHeight="1">
      <c r="A4" s="61"/>
      <c r="B4" s="222"/>
      <c r="C4" s="239"/>
      <c r="D4" s="217"/>
      <c r="E4" s="217"/>
      <c r="F4" s="217"/>
      <c r="G4" s="217"/>
      <c r="H4" s="257"/>
      <c r="I4" s="255"/>
    </row>
    <row r="5" spans="1:9" ht="120" customHeight="1">
      <c r="A5" s="62"/>
      <c r="B5" s="223"/>
      <c r="C5" s="240"/>
      <c r="D5" s="218"/>
      <c r="E5" s="218"/>
      <c r="F5" s="218"/>
      <c r="G5" s="218"/>
      <c r="H5" s="258"/>
      <c r="I5" s="256"/>
    </row>
    <row r="6" spans="1:9" ht="13.5" customHeight="1">
      <c r="B6" s="219" t="s">
        <v>60</v>
      </c>
      <c r="C6" s="15">
        <v>6190</v>
      </c>
      <c r="D6" s="15">
        <v>546</v>
      </c>
      <c r="E6" s="15">
        <v>253</v>
      </c>
      <c r="F6" s="15">
        <v>184</v>
      </c>
      <c r="G6" s="15">
        <v>109</v>
      </c>
      <c r="H6" s="15">
        <v>4788</v>
      </c>
      <c r="I6" s="16">
        <v>856</v>
      </c>
    </row>
    <row r="7" spans="1:9" ht="13.5" customHeight="1">
      <c r="B7" s="213"/>
      <c r="C7" s="18">
        <v>100</v>
      </c>
      <c r="D7" s="18">
        <v>8.8206785137318242</v>
      </c>
      <c r="E7" s="18">
        <v>4.0872374798061388</v>
      </c>
      <c r="F7" s="18">
        <v>2.972536348949919</v>
      </c>
      <c r="G7" s="18">
        <v>1.7609046849757675</v>
      </c>
      <c r="H7" s="18">
        <v>77.350565428109846</v>
      </c>
      <c r="I7" s="19">
        <v>13.828756058158319</v>
      </c>
    </row>
    <row r="8" spans="1:9" ht="13.5" customHeight="1">
      <c r="B8" s="213" t="s">
        <v>240</v>
      </c>
      <c r="C8" s="21">
        <v>4144</v>
      </c>
      <c r="D8" s="21">
        <v>383</v>
      </c>
      <c r="E8" s="21">
        <v>191</v>
      </c>
      <c r="F8" s="21">
        <v>113</v>
      </c>
      <c r="G8" s="21">
        <v>79</v>
      </c>
      <c r="H8" s="21">
        <v>3195</v>
      </c>
      <c r="I8" s="22">
        <v>566</v>
      </c>
    </row>
    <row r="9" spans="1:9" ht="13.5" customHeight="1">
      <c r="B9" s="213"/>
      <c r="C9" s="105">
        <v>100</v>
      </c>
      <c r="D9" s="105">
        <v>9.242277992277991</v>
      </c>
      <c r="E9" s="105">
        <v>4.609073359073359</v>
      </c>
      <c r="F9" s="105">
        <v>2.7268339768339769</v>
      </c>
      <c r="G9" s="105">
        <v>1.9063706563706564</v>
      </c>
      <c r="H9" s="105">
        <v>77.099420849420852</v>
      </c>
      <c r="I9" s="107">
        <v>13.658301158301159</v>
      </c>
    </row>
    <row r="10" spans="1:9" ht="13.5" customHeight="1">
      <c r="B10" s="213" t="s">
        <v>221</v>
      </c>
      <c r="C10" s="24">
        <v>424</v>
      </c>
      <c r="D10" s="24">
        <v>31</v>
      </c>
      <c r="E10" s="24">
        <v>10</v>
      </c>
      <c r="F10" s="24">
        <v>11</v>
      </c>
      <c r="G10" s="24">
        <v>10</v>
      </c>
      <c r="H10" s="24">
        <v>336</v>
      </c>
      <c r="I10" s="25">
        <v>57</v>
      </c>
    </row>
    <row r="11" spans="1:9" ht="13.5" customHeight="1">
      <c r="B11" s="213"/>
      <c r="C11" s="18">
        <v>100</v>
      </c>
      <c r="D11" s="18">
        <v>7.3113207547169807</v>
      </c>
      <c r="E11" s="18">
        <v>2.358490566037736</v>
      </c>
      <c r="F11" s="18">
        <v>2.5943396226415096</v>
      </c>
      <c r="G11" s="18">
        <v>2.358490566037736</v>
      </c>
      <c r="H11" s="18">
        <v>79.245283018867923</v>
      </c>
      <c r="I11" s="19">
        <v>13.443396226415095</v>
      </c>
    </row>
    <row r="12" spans="1:9" ht="13.5" customHeight="1">
      <c r="B12" s="213" t="s">
        <v>222</v>
      </c>
      <c r="C12" s="24">
        <v>450</v>
      </c>
      <c r="D12" s="24">
        <v>35</v>
      </c>
      <c r="E12" s="24">
        <v>9</v>
      </c>
      <c r="F12" s="24">
        <v>14</v>
      </c>
      <c r="G12" s="24">
        <v>12</v>
      </c>
      <c r="H12" s="24">
        <v>350</v>
      </c>
      <c r="I12" s="25">
        <v>65</v>
      </c>
    </row>
    <row r="13" spans="1:9" ht="13.5" customHeight="1">
      <c r="B13" s="213"/>
      <c r="C13" s="18">
        <v>100</v>
      </c>
      <c r="D13" s="18">
        <v>7.7777777777777777</v>
      </c>
      <c r="E13" s="18">
        <v>2</v>
      </c>
      <c r="F13" s="18">
        <v>3.1111111111111112</v>
      </c>
      <c r="G13" s="18">
        <v>2.666666666666667</v>
      </c>
      <c r="H13" s="18">
        <v>77.777777777777786</v>
      </c>
      <c r="I13" s="19">
        <v>14.444444444444443</v>
      </c>
    </row>
    <row r="14" spans="1:9" ht="13.5" customHeight="1">
      <c r="B14" s="213" t="s">
        <v>223</v>
      </c>
      <c r="C14" s="24">
        <v>522</v>
      </c>
      <c r="D14" s="24">
        <v>40</v>
      </c>
      <c r="E14" s="24">
        <v>24</v>
      </c>
      <c r="F14" s="24">
        <v>10</v>
      </c>
      <c r="G14" s="24">
        <v>6</v>
      </c>
      <c r="H14" s="24">
        <v>422</v>
      </c>
      <c r="I14" s="25">
        <v>60</v>
      </c>
    </row>
    <row r="15" spans="1:9" ht="13.5" customHeight="1">
      <c r="B15" s="213"/>
      <c r="C15" s="18">
        <v>100</v>
      </c>
      <c r="D15" s="18">
        <v>7.6628352490421454</v>
      </c>
      <c r="E15" s="18">
        <v>4.5977011494252871</v>
      </c>
      <c r="F15" s="18">
        <v>1.9157088122605364</v>
      </c>
      <c r="G15" s="18">
        <v>1.1494252873563218</v>
      </c>
      <c r="H15" s="18">
        <v>80.842911877394641</v>
      </c>
      <c r="I15" s="19">
        <v>11.494252873563218</v>
      </c>
    </row>
    <row r="16" spans="1:9" ht="13.5" customHeight="1">
      <c r="B16" s="213" t="s">
        <v>224</v>
      </c>
      <c r="C16" s="24">
        <v>565</v>
      </c>
      <c r="D16" s="24">
        <v>41</v>
      </c>
      <c r="E16" s="24">
        <v>16</v>
      </c>
      <c r="F16" s="24">
        <v>13</v>
      </c>
      <c r="G16" s="24">
        <v>12</v>
      </c>
      <c r="H16" s="24">
        <v>449</v>
      </c>
      <c r="I16" s="25">
        <v>75</v>
      </c>
    </row>
    <row r="17" spans="2:9" ht="13.5" customHeight="1">
      <c r="B17" s="213"/>
      <c r="C17" s="18">
        <v>100</v>
      </c>
      <c r="D17" s="18">
        <v>7.2566371681415927</v>
      </c>
      <c r="E17" s="18">
        <v>2.831858407079646</v>
      </c>
      <c r="F17" s="18">
        <v>2.3008849557522124</v>
      </c>
      <c r="G17" s="18">
        <v>2.1238938053097343</v>
      </c>
      <c r="H17" s="18">
        <v>79.469026548672559</v>
      </c>
      <c r="I17" s="19">
        <v>13.274336283185843</v>
      </c>
    </row>
    <row r="18" spans="2:9" ht="13.5" customHeight="1">
      <c r="B18" s="213" t="s">
        <v>225</v>
      </c>
      <c r="C18" s="24">
        <v>897</v>
      </c>
      <c r="D18" s="24">
        <v>81</v>
      </c>
      <c r="E18" s="24">
        <v>31</v>
      </c>
      <c r="F18" s="24">
        <v>32</v>
      </c>
      <c r="G18" s="24">
        <v>18</v>
      </c>
      <c r="H18" s="24">
        <v>691</v>
      </c>
      <c r="I18" s="25">
        <v>125</v>
      </c>
    </row>
    <row r="19" spans="2:9" ht="13.5" customHeight="1">
      <c r="B19" s="213"/>
      <c r="C19" s="18">
        <v>100</v>
      </c>
      <c r="D19" s="18">
        <v>9.0301003344481607</v>
      </c>
      <c r="E19" s="18">
        <v>3.4559643255295431</v>
      </c>
      <c r="F19" s="18">
        <v>3.5674470457079153</v>
      </c>
      <c r="G19" s="18">
        <v>2.0066889632107023</v>
      </c>
      <c r="H19" s="18">
        <v>77.034559643255292</v>
      </c>
      <c r="I19" s="19">
        <v>13.935340022296543</v>
      </c>
    </row>
    <row r="20" spans="2:9" ht="13.5" customHeight="1">
      <c r="B20" s="213" t="s">
        <v>226</v>
      </c>
      <c r="C20" s="24">
        <v>617</v>
      </c>
      <c r="D20" s="24">
        <v>80</v>
      </c>
      <c r="E20" s="24">
        <v>51</v>
      </c>
      <c r="F20" s="24">
        <v>16</v>
      </c>
      <c r="G20" s="24">
        <v>13</v>
      </c>
      <c r="H20" s="24">
        <v>416</v>
      </c>
      <c r="I20" s="25">
        <v>121</v>
      </c>
    </row>
    <row r="21" spans="2:9" ht="13.5" customHeight="1">
      <c r="B21" s="213"/>
      <c r="C21" s="18">
        <v>100</v>
      </c>
      <c r="D21" s="18">
        <v>12.965964343598054</v>
      </c>
      <c r="E21" s="18">
        <v>8.2658022690437605</v>
      </c>
      <c r="F21" s="18">
        <v>2.5931928687196111</v>
      </c>
      <c r="G21" s="18">
        <v>2.1069692058346838</v>
      </c>
      <c r="H21" s="18">
        <v>67.423014586709883</v>
      </c>
      <c r="I21" s="19">
        <v>19.611021069692057</v>
      </c>
    </row>
    <row r="22" spans="2:9" ht="13.5" customHeight="1">
      <c r="B22" s="213" t="s">
        <v>227</v>
      </c>
      <c r="C22" s="24">
        <v>669</v>
      </c>
      <c r="D22" s="24">
        <v>75</v>
      </c>
      <c r="E22" s="24">
        <v>50</v>
      </c>
      <c r="F22" s="24">
        <v>17</v>
      </c>
      <c r="G22" s="24">
        <v>8</v>
      </c>
      <c r="H22" s="24">
        <v>531</v>
      </c>
      <c r="I22" s="25">
        <v>63</v>
      </c>
    </row>
    <row r="23" spans="2:9" ht="13.5" customHeight="1">
      <c r="B23" s="213"/>
      <c r="C23" s="18">
        <v>100</v>
      </c>
      <c r="D23" s="18">
        <v>11.210762331838566</v>
      </c>
      <c r="E23" s="18">
        <v>7.4738415545590433</v>
      </c>
      <c r="F23" s="18">
        <v>2.5411061285500747</v>
      </c>
      <c r="G23" s="18">
        <v>1.195814648729447</v>
      </c>
      <c r="H23" s="18">
        <v>79.372197309417032</v>
      </c>
      <c r="I23" s="19">
        <v>9.4170403587443943</v>
      </c>
    </row>
    <row r="24" spans="2:9" ht="13.5" customHeight="1">
      <c r="B24" s="213" t="s">
        <v>239</v>
      </c>
      <c r="C24" s="24">
        <v>2046</v>
      </c>
      <c r="D24" s="24">
        <v>163</v>
      </c>
      <c r="E24" s="24">
        <v>62</v>
      </c>
      <c r="F24" s="24">
        <v>71</v>
      </c>
      <c r="G24" s="24">
        <v>30</v>
      </c>
      <c r="H24" s="24">
        <v>1593</v>
      </c>
      <c r="I24" s="25">
        <v>290</v>
      </c>
    </row>
    <row r="25" spans="2:9" ht="13.5" customHeight="1">
      <c r="B25" s="213"/>
      <c r="C25" s="18">
        <v>100</v>
      </c>
      <c r="D25" s="18">
        <v>7.9667644183773216</v>
      </c>
      <c r="E25" s="18">
        <v>3.0303030303030303</v>
      </c>
      <c r="F25" s="18">
        <v>3.470185728250244</v>
      </c>
      <c r="G25" s="18">
        <v>1.466275659824047</v>
      </c>
      <c r="H25" s="18">
        <v>77.859237536656892</v>
      </c>
      <c r="I25" s="19">
        <v>14.173998044965789</v>
      </c>
    </row>
    <row r="26" spans="2:9" ht="13.5" customHeight="1">
      <c r="B26" s="213" t="s">
        <v>228</v>
      </c>
      <c r="C26" s="24">
        <v>159</v>
      </c>
      <c r="D26" s="24">
        <v>15</v>
      </c>
      <c r="E26" s="24">
        <v>4</v>
      </c>
      <c r="F26" s="24">
        <v>8</v>
      </c>
      <c r="G26" s="24">
        <v>3</v>
      </c>
      <c r="H26" s="24">
        <v>118</v>
      </c>
      <c r="I26" s="25">
        <v>26</v>
      </c>
    </row>
    <row r="27" spans="2:9" ht="13.5" customHeight="1">
      <c r="B27" s="213"/>
      <c r="C27" s="18">
        <v>100</v>
      </c>
      <c r="D27" s="18">
        <v>9.433962264150944</v>
      </c>
      <c r="E27" s="18">
        <v>2.5157232704402519</v>
      </c>
      <c r="F27" s="18">
        <v>5.0314465408805038</v>
      </c>
      <c r="G27" s="18">
        <v>1.8867924528301887</v>
      </c>
      <c r="H27" s="18">
        <v>74.213836477987414</v>
      </c>
      <c r="I27" s="19">
        <v>16.352201257861633</v>
      </c>
    </row>
    <row r="28" spans="2:9" ht="13.5" customHeight="1">
      <c r="B28" s="213" t="s">
        <v>229</v>
      </c>
      <c r="C28" s="24">
        <v>707</v>
      </c>
      <c r="D28" s="24">
        <v>45</v>
      </c>
      <c r="E28" s="24">
        <v>18</v>
      </c>
      <c r="F28" s="24">
        <v>22</v>
      </c>
      <c r="G28" s="24">
        <v>5</v>
      </c>
      <c r="H28" s="24">
        <v>538</v>
      </c>
      <c r="I28" s="25">
        <v>124</v>
      </c>
    </row>
    <row r="29" spans="2:9" ht="13.5" customHeight="1">
      <c r="B29" s="213"/>
      <c r="C29" s="18">
        <v>100</v>
      </c>
      <c r="D29" s="18">
        <v>6.3649222065063658</v>
      </c>
      <c r="E29" s="18">
        <v>2.5459688826025459</v>
      </c>
      <c r="F29" s="18">
        <v>3.1117397454031117</v>
      </c>
      <c r="G29" s="18">
        <v>0.70721357850070721</v>
      </c>
      <c r="H29" s="18">
        <v>76.096181046676094</v>
      </c>
      <c r="I29" s="19">
        <v>17.538896746817539</v>
      </c>
    </row>
    <row r="30" spans="2:9" ht="13.5" customHeight="1">
      <c r="B30" s="213" t="s">
        <v>230</v>
      </c>
      <c r="C30" s="24">
        <v>316</v>
      </c>
      <c r="D30" s="24">
        <v>25</v>
      </c>
      <c r="E30" s="24">
        <v>11</v>
      </c>
      <c r="F30" s="24">
        <v>8</v>
      </c>
      <c r="G30" s="24">
        <v>6</v>
      </c>
      <c r="H30" s="24">
        <v>230</v>
      </c>
      <c r="I30" s="25">
        <v>61</v>
      </c>
    </row>
    <row r="31" spans="2:9" ht="13.5" customHeight="1">
      <c r="B31" s="213"/>
      <c r="C31" s="18">
        <v>100</v>
      </c>
      <c r="D31" s="18">
        <v>7.9113924050632916</v>
      </c>
      <c r="E31" s="18">
        <v>3.481012658227848</v>
      </c>
      <c r="F31" s="18">
        <v>2.5316455696202533</v>
      </c>
      <c r="G31" s="18">
        <v>1.89873417721519</v>
      </c>
      <c r="H31" s="18">
        <v>72.784810126582272</v>
      </c>
      <c r="I31" s="19">
        <v>19.303797468354432</v>
      </c>
    </row>
    <row r="32" spans="2:9" ht="13.5" customHeight="1">
      <c r="B32" s="213" t="s">
        <v>231</v>
      </c>
      <c r="C32" s="24">
        <v>519</v>
      </c>
      <c r="D32" s="24">
        <v>49</v>
      </c>
      <c r="E32" s="24">
        <v>19</v>
      </c>
      <c r="F32" s="24">
        <v>16</v>
      </c>
      <c r="G32" s="24">
        <v>14</v>
      </c>
      <c r="H32" s="24">
        <v>427</v>
      </c>
      <c r="I32" s="25">
        <v>43</v>
      </c>
    </row>
    <row r="33" spans="2:9" ht="13.5" customHeight="1">
      <c r="B33" s="213"/>
      <c r="C33" s="18">
        <v>100</v>
      </c>
      <c r="D33" s="18">
        <v>9.4412331406551058</v>
      </c>
      <c r="E33" s="18">
        <v>3.6608863198458574</v>
      </c>
      <c r="F33" s="18">
        <v>3.0828516377649327</v>
      </c>
      <c r="G33" s="18">
        <v>2.6974951830443161</v>
      </c>
      <c r="H33" s="18">
        <v>82.273603082851636</v>
      </c>
      <c r="I33" s="19">
        <v>8.2851637764932562</v>
      </c>
    </row>
    <row r="34" spans="2:9" ht="13.5" customHeight="1">
      <c r="B34" s="213" t="s">
        <v>232</v>
      </c>
      <c r="C34" s="24">
        <v>345</v>
      </c>
      <c r="D34" s="24">
        <v>29</v>
      </c>
      <c r="E34" s="24">
        <v>10</v>
      </c>
      <c r="F34" s="24">
        <v>17</v>
      </c>
      <c r="G34" s="24">
        <v>2</v>
      </c>
      <c r="H34" s="24">
        <v>280</v>
      </c>
      <c r="I34" s="25">
        <v>36</v>
      </c>
    </row>
    <row r="35" spans="2:9" ht="13.5" customHeight="1">
      <c r="B35" s="214"/>
      <c r="C35" s="28">
        <v>100</v>
      </c>
      <c r="D35" s="28">
        <v>8.4057971014492754</v>
      </c>
      <c r="E35" s="28">
        <v>2.8985507246376812</v>
      </c>
      <c r="F35" s="28">
        <v>4.9275362318840585</v>
      </c>
      <c r="G35" s="28">
        <v>0.57971014492753625</v>
      </c>
      <c r="H35" s="28">
        <v>81.159420289855078</v>
      </c>
      <c r="I35" s="29">
        <v>10.434782608695652</v>
      </c>
    </row>
    <row r="36" spans="2:9" ht="13.5" customHeight="1">
      <c r="I36" s="62"/>
    </row>
    <row r="37" spans="2:9" ht="13.5" customHeight="1">
      <c r="D37" s="30"/>
      <c r="E37" s="30"/>
      <c r="F37" s="30"/>
      <c r="G37" s="30"/>
      <c r="H37" s="30"/>
      <c r="I37" s="30"/>
    </row>
    <row r="38" spans="2:9">
      <c r="C38" s="31"/>
      <c r="D38" s="31"/>
      <c r="E38" s="31"/>
      <c r="F38" s="31"/>
      <c r="G38" s="31"/>
      <c r="H38" s="31"/>
      <c r="I38" s="104"/>
    </row>
    <row r="39" spans="2:9">
      <c r="I39" s="62"/>
    </row>
    <row r="40" spans="2:9">
      <c r="I40" s="62"/>
    </row>
    <row r="41" spans="2:9">
      <c r="I41" s="62"/>
    </row>
    <row r="42" spans="2:9">
      <c r="I42" s="62"/>
    </row>
    <row r="43" spans="2:9">
      <c r="I43" s="62"/>
    </row>
    <row r="44" spans="2:9">
      <c r="I44" s="62"/>
    </row>
    <row r="45" spans="2:9">
      <c r="I45" s="62"/>
    </row>
    <row r="46" spans="2:9">
      <c r="I46" s="62"/>
    </row>
    <row r="47" spans="2:9">
      <c r="I47" s="62"/>
    </row>
    <row r="48" spans="2:9">
      <c r="I48" s="62"/>
    </row>
    <row r="49" spans="9:9">
      <c r="I49" s="62"/>
    </row>
    <row r="50" spans="9:9">
      <c r="I50" s="62"/>
    </row>
    <row r="51" spans="9:9">
      <c r="I51" s="62"/>
    </row>
    <row r="52" spans="9:9">
      <c r="I52" s="62"/>
    </row>
    <row r="53" spans="9:9">
      <c r="I53" s="62"/>
    </row>
    <row r="54" spans="9:9">
      <c r="I54" s="62"/>
    </row>
    <row r="55" spans="9:9">
      <c r="I55" s="62"/>
    </row>
    <row r="56" spans="9:9">
      <c r="I56" s="62"/>
    </row>
    <row r="57" spans="9:9">
      <c r="I57" s="62"/>
    </row>
    <row r="58" spans="9:9">
      <c r="I58" s="62"/>
    </row>
    <row r="59" spans="9:9">
      <c r="I59" s="62"/>
    </row>
    <row r="60" spans="9:9">
      <c r="I60" s="62"/>
    </row>
    <row r="61" spans="9:9">
      <c r="I61" s="62"/>
    </row>
    <row r="62" spans="9:9">
      <c r="I62" s="62"/>
    </row>
    <row r="63" spans="9:9">
      <c r="I63" s="62"/>
    </row>
    <row r="64" spans="9:9">
      <c r="I64" s="62"/>
    </row>
    <row r="65" spans="9:9">
      <c r="I65" s="62"/>
    </row>
    <row r="66" spans="9:9">
      <c r="I66" s="62"/>
    </row>
    <row r="67" spans="9:9">
      <c r="I67" s="62"/>
    </row>
    <row r="68" spans="9:9">
      <c r="I68" s="62"/>
    </row>
    <row r="69" spans="9:9">
      <c r="I69" s="62"/>
    </row>
    <row r="70" spans="9:9">
      <c r="I70" s="62"/>
    </row>
    <row r="71" spans="9:9">
      <c r="I71" s="62"/>
    </row>
    <row r="72" spans="9:9">
      <c r="I72" s="62"/>
    </row>
    <row r="73" spans="9:9">
      <c r="I73" s="62"/>
    </row>
    <row r="74" spans="9:9">
      <c r="I74" s="62"/>
    </row>
    <row r="75" spans="9:9">
      <c r="I75" s="62"/>
    </row>
    <row r="76" spans="9:9">
      <c r="I76" s="62"/>
    </row>
    <row r="77" spans="9:9">
      <c r="I77" s="62"/>
    </row>
    <row r="78" spans="9:9">
      <c r="I78" s="62"/>
    </row>
    <row r="79" spans="9:9">
      <c r="I79" s="62"/>
    </row>
    <row r="80" spans="9:9">
      <c r="I80" s="62"/>
    </row>
    <row r="81" spans="9:9">
      <c r="I81" s="62"/>
    </row>
    <row r="82" spans="9:9">
      <c r="I82" s="62"/>
    </row>
    <row r="83" spans="9:9">
      <c r="I83" s="62"/>
    </row>
    <row r="84" spans="9:9">
      <c r="I84" s="62"/>
    </row>
    <row r="85" spans="9:9">
      <c r="I85" s="62"/>
    </row>
    <row r="86" spans="9:9">
      <c r="I86" s="62"/>
    </row>
    <row r="87" spans="9:9">
      <c r="I87" s="62"/>
    </row>
    <row r="88" spans="9:9">
      <c r="I88" s="62"/>
    </row>
    <row r="89" spans="9:9">
      <c r="I89" s="62"/>
    </row>
    <row r="90" spans="9:9">
      <c r="I90" s="62"/>
    </row>
    <row r="91" spans="9:9">
      <c r="I91" s="62"/>
    </row>
    <row r="92" spans="9:9">
      <c r="I92" s="62"/>
    </row>
    <row r="93" spans="9:9">
      <c r="I93" s="62"/>
    </row>
    <row r="94" spans="9:9">
      <c r="I94" s="62"/>
    </row>
    <row r="95" spans="9:9">
      <c r="I95" s="62"/>
    </row>
    <row r="96" spans="9:9">
      <c r="I96" s="62"/>
    </row>
    <row r="97" spans="9:9">
      <c r="I97" s="62"/>
    </row>
    <row r="98" spans="9:9">
      <c r="I98" s="62"/>
    </row>
    <row r="99" spans="9:9">
      <c r="I99" s="62"/>
    </row>
    <row r="100" spans="9:9">
      <c r="I100" s="62"/>
    </row>
    <row r="101" spans="9:9">
      <c r="I101" s="62"/>
    </row>
    <row r="102" spans="9:9">
      <c r="I102" s="62"/>
    </row>
    <row r="103" spans="9:9">
      <c r="I103" s="62"/>
    </row>
    <row r="104" spans="9:9">
      <c r="I104" s="62"/>
    </row>
    <row r="105" spans="9:9">
      <c r="I105" s="62"/>
    </row>
    <row r="106" spans="9:9">
      <c r="I106" s="62"/>
    </row>
    <row r="107" spans="9:9">
      <c r="I107" s="62"/>
    </row>
    <row r="108" spans="9:9">
      <c r="I108" s="62"/>
    </row>
    <row r="109" spans="9:9">
      <c r="I109" s="62"/>
    </row>
    <row r="110" spans="9:9">
      <c r="I110" s="62"/>
    </row>
    <row r="111" spans="9:9">
      <c r="I111" s="62"/>
    </row>
    <row r="112" spans="9:9">
      <c r="I112" s="62"/>
    </row>
    <row r="113" spans="9:9">
      <c r="I113" s="62"/>
    </row>
    <row r="114" spans="9:9">
      <c r="I114" s="62"/>
    </row>
    <row r="115" spans="9:9">
      <c r="I115" s="62"/>
    </row>
  </sheetData>
  <mergeCells count="23">
    <mergeCell ref="B34:B35"/>
    <mergeCell ref="B28:B29"/>
    <mergeCell ref="B30:B31"/>
    <mergeCell ref="B32:B33"/>
    <mergeCell ref="B26:B27"/>
    <mergeCell ref="B14:B15"/>
    <mergeCell ref="B16:B17"/>
    <mergeCell ref="B18:B19"/>
    <mergeCell ref="B24:B25"/>
    <mergeCell ref="B2:B5"/>
    <mergeCell ref="B20:B21"/>
    <mergeCell ref="B6:B7"/>
    <mergeCell ref="B8:B9"/>
    <mergeCell ref="B10:B11"/>
    <mergeCell ref="B22:B23"/>
    <mergeCell ref="C3:C5"/>
    <mergeCell ref="I3:I5"/>
    <mergeCell ref="H3:H5"/>
    <mergeCell ref="B12:B13"/>
    <mergeCell ref="E3:E5"/>
    <mergeCell ref="F3:F5"/>
    <mergeCell ref="G3:G5"/>
    <mergeCell ref="D3:D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29"/>
  <sheetViews>
    <sheetView zoomScaleNormal="100" workbookViewId="0"/>
  </sheetViews>
  <sheetFormatPr defaultColWidth="9" defaultRowHeight="12"/>
  <cols>
    <col min="1" max="1" width="0.44140625" style="1" customWidth="1"/>
    <col min="2" max="2" width="24.33203125" style="1" customWidth="1"/>
    <col min="3" max="14" width="6.88671875" style="1" customWidth="1"/>
    <col min="15" max="15" width="6.88671875" style="62" customWidth="1"/>
    <col min="16" max="46" width="6.88671875" style="1" customWidth="1"/>
    <col min="47" max="16384" width="9" style="1"/>
  </cols>
  <sheetData>
    <row r="1" spans="1:16" s="4" customFormat="1" ht="13.5" customHeight="1" thickBot="1">
      <c r="B1" s="5" t="s">
        <v>476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4"/>
      <c r="P1" s="6"/>
    </row>
    <row r="2" spans="1:16" s="13" customFormat="1" ht="6" customHeight="1" thickTop="1">
      <c r="A2" s="7"/>
      <c r="B2" s="220"/>
      <c r="C2" s="201"/>
      <c r="D2" s="11"/>
      <c r="E2" s="204"/>
      <c r="F2" s="204"/>
      <c r="G2" s="204"/>
      <c r="H2" s="204"/>
      <c r="I2" s="204"/>
      <c r="J2" s="204"/>
      <c r="K2" s="11"/>
      <c r="L2" s="204"/>
      <c r="M2" s="204"/>
      <c r="N2" s="204"/>
      <c r="O2" s="199"/>
    </row>
    <row r="3" spans="1:16" s="13" customFormat="1" ht="13.5" customHeight="1">
      <c r="A3" s="61"/>
      <c r="B3" s="221"/>
      <c r="C3" s="224" t="s">
        <v>160</v>
      </c>
      <c r="D3" s="211" t="s">
        <v>161</v>
      </c>
      <c r="E3" s="211" t="s">
        <v>371</v>
      </c>
      <c r="F3" s="211" t="s">
        <v>372</v>
      </c>
      <c r="G3" s="217" t="s">
        <v>379</v>
      </c>
      <c r="H3" s="217" t="s">
        <v>373</v>
      </c>
      <c r="I3" s="211" t="s">
        <v>374</v>
      </c>
      <c r="J3" s="211" t="s">
        <v>375</v>
      </c>
      <c r="K3" s="211" t="s">
        <v>162</v>
      </c>
      <c r="L3" s="211" t="s">
        <v>376</v>
      </c>
      <c r="M3" s="211" t="s">
        <v>377</v>
      </c>
      <c r="N3" s="217" t="s">
        <v>378</v>
      </c>
      <c r="O3" s="215" t="s">
        <v>55</v>
      </c>
    </row>
    <row r="4" spans="1:16" s="13" customFormat="1" ht="12.6" customHeight="1">
      <c r="A4" s="61"/>
      <c r="B4" s="222"/>
      <c r="C4" s="224"/>
      <c r="D4" s="211"/>
      <c r="E4" s="211"/>
      <c r="F4" s="211"/>
      <c r="G4" s="217"/>
      <c r="H4" s="217"/>
      <c r="I4" s="211"/>
      <c r="J4" s="211"/>
      <c r="K4" s="211"/>
      <c r="L4" s="211"/>
      <c r="M4" s="211"/>
      <c r="N4" s="217"/>
      <c r="O4" s="215"/>
    </row>
    <row r="5" spans="1:16" ht="126.6" customHeight="1">
      <c r="A5" s="62"/>
      <c r="B5" s="223"/>
      <c r="C5" s="225"/>
      <c r="D5" s="212"/>
      <c r="E5" s="212"/>
      <c r="F5" s="212"/>
      <c r="G5" s="218"/>
      <c r="H5" s="218"/>
      <c r="I5" s="212"/>
      <c r="J5" s="212"/>
      <c r="K5" s="212"/>
      <c r="L5" s="212"/>
      <c r="M5" s="212"/>
      <c r="N5" s="218"/>
      <c r="O5" s="216"/>
    </row>
    <row r="6" spans="1:16" ht="13.5" customHeight="1">
      <c r="B6" s="219" t="s">
        <v>60</v>
      </c>
      <c r="C6" s="63">
        <v>7369</v>
      </c>
      <c r="D6" s="15">
        <v>4159</v>
      </c>
      <c r="E6" s="64">
        <v>4109</v>
      </c>
      <c r="F6" s="15">
        <v>3396</v>
      </c>
      <c r="G6" s="64">
        <v>557</v>
      </c>
      <c r="H6" s="15">
        <v>98</v>
      </c>
      <c r="I6" s="64">
        <v>58</v>
      </c>
      <c r="J6" s="15">
        <v>50</v>
      </c>
      <c r="K6" s="64">
        <v>3103</v>
      </c>
      <c r="L6" s="15">
        <v>666</v>
      </c>
      <c r="M6" s="64">
        <v>804</v>
      </c>
      <c r="N6" s="15">
        <v>1633</v>
      </c>
      <c r="O6" s="16">
        <v>107</v>
      </c>
    </row>
    <row r="7" spans="1:16" ht="13.5" customHeight="1">
      <c r="B7" s="213"/>
      <c r="C7" s="17">
        <v>100</v>
      </c>
      <c r="D7" s="18">
        <v>56.439136924955903</v>
      </c>
      <c r="E7" s="18">
        <v>55.760618808522189</v>
      </c>
      <c r="F7" s="18">
        <v>46.084950468177496</v>
      </c>
      <c r="G7" s="18">
        <v>7.5586918170715149</v>
      </c>
      <c r="H7" s="18">
        <v>1.3298955082100692</v>
      </c>
      <c r="I7" s="18">
        <v>0.78708101506310224</v>
      </c>
      <c r="J7" s="18">
        <v>0.67851811643370874</v>
      </c>
      <c r="K7" s="18">
        <v>42.108834305875966</v>
      </c>
      <c r="L7" s="18">
        <v>9.0378613108970018</v>
      </c>
      <c r="M7" s="18">
        <v>10.910571312254037</v>
      </c>
      <c r="N7" s="18">
        <v>22.160401682724927</v>
      </c>
      <c r="O7" s="19">
        <v>1.4520287691681368</v>
      </c>
    </row>
    <row r="8" spans="1:16" ht="13.5" customHeight="1">
      <c r="B8" s="213" t="s">
        <v>165</v>
      </c>
      <c r="C8" s="66">
        <v>1936</v>
      </c>
      <c r="D8" s="21">
        <v>1087</v>
      </c>
      <c r="E8" s="67">
        <v>1056</v>
      </c>
      <c r="F8" s="21">
        <v>792</v>
      </c>
      <c r="G8" s="67">
        <v>206</v>
      </c>
      <c r="H8" s="21">
        <v>31</v>
      </c>
      <c r="I8" s="67">
        <v>27</v>
      </c>
      <c r="J8" s="21">
        <v>31</v>
      </c>
      <c r="K8" s="67">
        <v>820</v>
      </c>
      <c r="L8" s="21">
        <v>208</v>
      </c>
      <c r="M8" s="67">
        <v>137</v>
      </c>
      <c r="N8" s="21">
        <v>475</v>
      </c>
      <c r="O8" s="22">
        <v>29</v>
      </c>
    </row>
    <row r="9" spans="1:16" ht="13.5" customHeight="1">
      <c r="B9" s="213"/>
      <c r="C9" s="17">
        <v>100</v>
      </c>
      <c r="D9" s="18">
        <v>56.146694214876035</v>
      </c>
      <c r="E9" s="18">
        <v>54.54545454545454</v>
      </c>
      <c r="F9" s="18">
        <v>40.909090909090914</v>
      </c>
      <c r="G9" s="18">
        <v>10.640495867768596</v>
      </c>
      <c r="H9" s="18">
        <v>1.6012396694214874</v>
      </c>
      <c r="I9" s="18">
        <v>1.3946280991735538</v>
      </c>
      <c r="J9" s="18">
        <v>1.6012396694214874</v>
      </c>
      <c r="K9" s="18">
        <v>42.355371900826441</v>
      </c>
      <c r="L9" s="18">
        <v>10.743801652892563</v>
      </c>
      <c r="M9" s="18">
        <v>7.0764462809917354</v>
      </c>
      <c r="N9" s="18">
        <v>24.535123966942148</v>
      </c>
      <c r="O9" s="19">
        <v>1.4979338842975207</v>
      </c>
    </row>
    <row r="10" spans="1:16" ht="13.5" customHeight="1">
      <c r="B10" s="213" t="s">
        <v>174</v>
      </c>
      <c r="C10" s="108">
        <v>1813</v>
      </c>
      <c r="D10" s="24">
        <v>1050</v>
      </c>
      <c r="E10" s="70">
        <v>1021</v>
      </c>
      <c r="F10" s="24">
        <v>782</v>
      </c>
      <c r="G10" s="70">
        <v>184</v>
      </c>
      <c r="H10" s="24">
        <v>28</v>
      </c>
      <c r="I10" s="70">
        <v>27</v>
      </c>
      <c r="J10" s="24">
        <v>29</v>
      </c>
      <c r="K10" s="70">
        <v>736</v>
      </c>
      <c r="L10" s="24">
        <v>190</v>
      </c>
      <c r="M10" s="70">
        <v>98</v>
      </c>
      <c r="N10" s="24">
        <v>448</v>
      </c>
      <c r="O10" s="25">
        <v>27</v>
      </c>
    </row>
    <row r="11" spans="1:16" ht="13.5" customHeight="1">
      <c r="B11" s="213"/>
      <c r="C11" s="17">
        <v>100</v>
      </c>
      <c r="D11" s="18">
        <v>57.915057915057908</v>
      </c>
      <c r="E11" s="18">
        <v>56.315499172642028</v>
      </c>
      <c r="F11" s="18">
        <v>43.132928847214565</v>
      </c>
      <c r="G11" s="18">
        <v>10.148924434638721</v>
      </c>
      <c r="H11" s="18">
        <v>1.5444015444015444</v>
      </c>
      <c r="I11" s="18">
        <v>1.4892443463872034</v>
      </c>
      <c r="J11" s="18">
        <v>1.5995587424158852</v>
      </c>
      <c r="K11" s="18">
        <v>40.595697738554883</v>
      </c>
      <c r="L11" s="18">
        <v>10.479867622724766</v>
      </c>
      <c r="M11" s="18">
        <v>5.4054054054054053</v>
      </c>
      <c r="N11" s="18">
        <v>24.710424710424711</v>
      </c>
      <c r="O11" s="19">
        <v>1.4892443463872034</v>
      </c>
    </row>
    <row r="12" spans="1:16" ht="13.5" customHeight="1">
      <c r="B12" s="213" t="s">
        <v>175</v>
      </c>
      <c r="C12" s="108">
        <v>122</v>
      </c>
      <c r="D12" s="24">
        <v>36</v>
      </c>
      <c r="E12" s="70">
        <v>34</v>
      </c>
      <c r="F12" s="24">
        <v>9</v>
      </c>
      <c r="G12" s="70">
        <v>22</v>
      </c>
      <c r="H12" s="24">
        <v>3</v>
      </c>
      <c r="I12" s="70" t="s">
        <v>307</v>
      </c>
      <c r="J12" s="24">
        <v>2</v>
      </c>
      <c r="K12" s="70">
        <v>84</v>
      </c>
      <c r="L12" s="24">
        <v>18</v>
      </c>
      <c r="M12" s="70">
        <v>39</v>
      </c>
      <c r="N12" s="24">
        <v>27</v>
      </c>
      <c r="O12" s="25">
        <v>2</v>
      </c>
    </row>
    <row r="13" spans="1:16" ht="13.5" customHeight="1">
      <c r="B13" s="213"/>
      <c r="C13" s="17">
        <v>100</v>
      </c>
      <c r="D13" s="18">
        <v>29.508196721311474</v>
      </c>
      <c r="E13" s="18">
        <v>27.868852459016392</v>
      </c>
      <c r="F13" s="18">
        <v>7.3770491803278686</v>
      </c>
      <c r="G13" s="18">
        <v>18.032786885245901</v>
      </c>
      <c r="H13" s="18">
        <v>2.459016393442623</v>
      </c>
      <c r="I13" s="18" t="s">
        <v>307</v>
      </c>
      <c r="J13" s="18">
        <v>1.639344262295082</v>
      </c>
      <c r="K13" s="18">
        <v>68.852459016393439</v>
      </c>
      <c r="L13" s="18">
        <v>14.754098360655737</v>
      </c>
      <c r="M13" s="18">
        <v>31.967213114754102</v>
      </c>
      <c r="N13" s="18">
        <v>22.131147540983605</v>
      </c>
      <c r="O13" s="19">
        <v>1.639344262295082</v>
      </c>
    </row>
    <row r="14" spans="1:16" ht="13.5" customHeight="1">
      <c r="B14" s="213" t="s">
        <v>176</v>
      </c>
      <c r="C14" s="108">
        <v>1</v>
      </c>
      <c r="D14" s="24">
        <v>1</v>
      </c>
      <c r="E14" s="70">
        <v>1</v>
      </c>
      <c r="F14" s="24">
        <v>1</v>
      </c>
      <c r="G14" s="70" t="s">
        <v>307</v>
      </c>
      <c r="H14" s="24" t="s">
        <v>307</v>
      </c>
      <c r="I14" s="70" t="s">
        <v>307</v>
      </c>
      <c r="J14" s="24" t="s">
        <v>307</v>
      </c>
      <c r="K14" s="70" t="s">
        <v>307</v>
      </c>
      <c r="L14" s="24" t="s">
        <v>307</v>
      </c>
      <c r="M14" s="70" t="s">
        <v>307</v>
      </c>
      <c r="N14" s="24" t="s">
        <v>307</v>
      </c>
      <c r="O14" s="25" t="s">
        <v>307</v>
      </c>
    </row>
    <row r="15" spans="1:16" ht="13.5" customHeight="1">
      <c r="B15" s="213"/>
      <c r="C15" s="17">
        <v>100</v>
      </c>
      <c r="D15" s="18">
        <v>100</v>
      </c>
      <c r="E15" s="18">
        <v>100</v>
      </c>
      <c r="F15" s="18">
        <v>100</v>
      </c>
      <c r="G15" s="18" t="s">
        <v>307</v>
      </c>
      <c r="H15" s="18" t="s">
        <v>307</v>
      </c>
      <c r="I15" s="18" t="s">
        <v>307</v>
      </c>
      <c r="J15" s="18" t="s">
        <v>307</v>
      </c>
      <c r="K15" s="18" t="s">
        <v>307</v>
      </c>
      <c r="L15" s="18" t="s">
        <v>307</v>
      </c>
      <c r="M15" s="18" t="s">
        <v>307</v>
      </c>
      <c r="N15" s="18" t="s">
        <v>307</v>
      </c>
      <c r="O15" s="19" t="s">
        <v>307</v>
      </c>
    </row>
    <row r="16" spans="1:16" ht="13.5" customHeight="1">
      <c r="B16" s="213" t="s">
        <v>166</v>
      </c>
      <c r="C16" s="108">
        <v>5123</v>
      </c>
      <c r="D16" s="24">
        <v>2946</v>
      </c>
      <c r="E16" s="70">
        <v>2931</v>
      </c>
      <c r="F16" s="24">
        <v>2507</v>
      </c>
      <c r="G16" s="70">
        <v>331</v>
      </c>
      <c r="H16" s="24">
        <v>63</v>
      </c>
      <c r="I16" s="70">
        <v>30</v>
      </c>
      <c r="J16" s="24">
        <v>15</v>
      </c>
      <c r="K16" s="70">
        <v>2114</v>
      </c>
      <c r="L16" s="24">
        <v>444</v>
      </c>
      <c r="M16" s="70">
        <v>639</v>
      </c>
      <c r="N16" s="24">
        <v>1031</v>
      </c>
      <c r="O16" s="25">
        <v>63</v>
      </c>
    </row>
    <row r="17" spans="2:15" ht="13.5" customHeight="1">
      <c r="B17" s="213"/>
      <c r="C17" s="17">
        <v>100</v>
      </c>
      <c r="D17" s="18">
        <v>57.505367948467686</v>
      </c>
      <c r="E17" s="18">
        <v>57.212570759320712</v>
      </c>
      <c r="F17" s="18">
        <v>48.936170212765958</v>
      </c>
      <c r="G17" s="18">
        <v>6.4610579738434506</v>
      </c>
      <c r="H17" s="18">
        <v>1.2297481944173336</v>
      </c>
      <c r="I17" s="18">
        <v>0.58559437829396843</v>
      </c>
      <c r="J17" s="18">
        <v>0.29279718914698422</v>
      </c>
      <c r="K17" s="18">
        <v>41.264883857114967</v>
      </c>
      <c r="L17" s="18">
        <v>8.6667967987507328</v>
      </c>
      <c r="M17" s="18">
        <v>12.473160257661526</v>
      </c>
      <c r="N17" s="18">
        <v>20.124926800702713</v>
      </c>
      <c r="O17" s="19">
        <v>1.2297481944173336</v>
      </c>
    </row>
    <row r="18" spans="2:15" ht="13.5" customHeight="1">
      <c r="B18" s="213" t="s">
        <v>174</v>
      </c>
      <c r="C18" s="108">
        <v>3444</v>
      </c>
      <c r="D18" s="24">
        <v>2561</v>
      </c>
      <c r="E18" s="70">
        <v>2558</v>
      </c>
      <c r="F18" s="24">
        <v>2418</v>
      </c>
      <c r="G18" s="70">
        <v>110</v>
      </c>
      <c r="H18" s="24">
        <v>7</v>
      </c>
      <c r="I18" s="70">
        <v>23</v>
      </c>
      <c r="J18" s="24">
        <v>3</v>
      </c>
      <c r="K18" s="70">
        <v>841</v>
      </c>
      <c r="L18" s="24">
        <v>167</v>
      </c>
      <c r="M18" s="70">
        <v>5</v>
      </c>
      <c r="N18" s="24">
        <v>669</v>
      </c>
      <c r="O18" s="25">
        <v>42</v>
      </c>
    </row>
    <row r="19" spans="2:15" ht="13.5" customHeight="1">
      <c r="B19" s="213"/>
      <c r="C19" s="17">
        <v>100</v>
      </c>
      <c r="D19" s="18">
        <v>74.361207897793264</v>
      </c>
      <c r="E19" s="18">
        <v>74.274099883855982</v>
      </c>
      <c r="F19" s="18">
        <v>70.20905923344948</v>
      </c>
      <c r="G19" s="18">
        <v>3.1939605110336817</v>
      </c>
      <c r="H19" s="18">
        <v>0.20325203252032523</v>
      </c>
      <c r="I19" s="18">
        <v>0.66782810685249705</v>
      </c>
      <c r="J19" s="18">
        <v>8.7108013937282236E-2</v>
      </c>
      <c r="K19" s="18">
        <v>24.419279907084785</v>
      </c>
      <c r="L19" s="18">
        <v>4.849012775842044</v>
      </c>
      <c r="M19" s="18">
        <v>0.14518002322880372</v>
      </c>
      <c r="N19" s="18">
        <v>19.425087108013937</v>
      </c>
      <c r="O19" s="19">
        <v>1.2195121951219512</v>
      </c>
    </row>
    <row r="20" spans="2:15" ht="13.5" customHeight="1">
      <c r="B20" s="213" t="s">
        <v>175</v>
      </c>
      <c r="C20" s="108">
        <v>1659</v>
      </c>
      <c r="D20" s="24">
        <v>370</v>
      </c>
      <c r="E20" s="70">
        <v>358</v>
      </c>
      <c r="F20" s="24">
        <v>75</v>
      </c>
      <c r="G20" s="70">
        <v>220</v>
      </c>
      <c r="H20" s="24">
        <v>56</v>
      </c>
      <c r="I20" s="70">
        <v>7</v>
      </c>
      <c r="J20" s="24">
        <v>12</v>
      </c>
      <c r="K20" s="70">
        <v>1269</v>
      </c>
      <c r="L20" s="24">
        <v>277</v>
      </c>
      <c r="M20" s="70">
        <v>632</v>
      </c>
      <c r="N20" s="24">
        <v>360</v>
      </c>
      <c r="O20" s="25">
        <v>20</v>
      </c>
    </row>
    <row r="21" spans="2:15" ht="13.5" customHeight="1">
      <c r="B21" s="213"/>
      <c r="C21" s="17">
        <v>100</v>
      </c>
      <c r="D21" s="18">
        <v>22.302591922845089</v>
      </c>
      <c r="E21" s="18">
        <v>21.579264617239303</v>
      </c>
      <c r="F21" s="18">
        <v>4.5207956600361667</v>
      </c>
      <c r="G21" s="18">
        <v>13.261000602772754</v>
      </c>
      <c r="H21" s="18">
        <v>3.3755274261603372</v>
      </c>
      <c r="I21" s="18">
        <v>0.42194092827004215</v>
      </c>
      <c r="J21" s="18">
        <v>0.72332730560578662</v>
      </c>
      <c r="K21" s="18">
        <v>76.491862567811935</v>
      </c>
      <c r="L21" s="18">
        <v>16.696805304400243</v>
      </c>
      <c r="M21" s="18">
        <v>38.095238095238095</v>
      </c>
      <c r="N21" s="18">
        <v>21.699819168173597</v>
      </c>
      <c r="O21" s="19">
        <v>1.2055455093429777</v>
      </c>
    </row>
    <row r="22" spans="2:15" ht="13.5" customHeight="1">
      <c r="B22" s="213" t="s">
        <v>176</v>
      </c>
      <c r="C22" s="108">
        <v>20</v>
      </c>
      <c r="D22" s="24">
        <v>15</v>
      </c>
      <c r="E22" s="70">
        <v>15</v>
      </c>
      <c r="F22" s="24">
        <v>14</v>
      </c>
      <c r="G22" s="70">
        <v>1</v>
      </c>
      <c r="H22" s="24" t="s">
        <v>307</v>
      </c>
      <c r="I22" s="70" t="s">
        <v>307</v>
      </c>
      <c r="J22" s="24" t="s">
        <v>307</v>
      </c>
      <c r="K22" s="70">
        <v>4</v>
      </c>
      <c r="L22" s="24" t="s">
        <v>307</v>
      </c>
      <c r="M22" s="70">
        <v>2</v>
      </c>
      <c r="N22" s="24">
        <v>2</v>
      </c>
      <c r="O22" s="25">
        <v>1</v>
      </c>
    </row>
    <row r="23" spans="2:15" ht="13.5" customHeight="1">
      <c r="B23" s="213"/>
      <c r="C23" s="17">
        <v>100</v>
      </c>
      <c r="D23" s="18">
        <v>75</v>
      </c>
      <c r="E23" s="18">
        <v>75</v>
      </c>
      <c r="F23" s="18">
        <v>70</v>
      </c>
      <c r="G23" s="18">
        <v>5</v>
      </c>
      <c r="H23" s="18" t="s">
        <v>307</v>
      </c>
      <c r="I23" s="18" t="s">
        <v>307</v>
      </c>
      <c r="J23" s="18" t="s">
        <v>307</v>
      </c>
      <c r="K23" s="18">
        <v>20</v>
      </c>
      <c r="L23" s="18" t="s">
        <v>307</v>
      </c>
      <c r="M23" s="18">
        <v>10</v>
      </c>
      <c r="N23" s="18">
        <v>10</v>
      </c>
      <c r="O23" s="19">
        <v>5</v>
      </c>
    </row>
    <row r="24" spans="2:15" ht="13.5" customHeight="1">
      <c r="B24" s="213" t="s">
        <v>116</v>
      </c>
      <c r="C24" s="108">
        <v>164</v>
      </c>
      <c r="D24" s="24">
        <v>40</v>
      </c>
      <c r="E24" s="70">
        <v>36</v>
      </c>
      <c r="F24" s="24">
        <v>28</v>
      </c>
      <c r="G24" s="70">
        <v>7</v>
      </c>
      <c r="H24" s="24" t="s">
        <v>307</v>
      </c>
      <c r="I24" s="70">
        <v>1</v>
      </c>
      <c r="J24" s="24">
        <v>4</v>
      </c>
      <c r="K24" s="70">
        <v>120</v>
      </c>
      <c r="L24" s="24">
        <v>10</v>
      </c>
      <c r="M24" s="70">
        <v>9</v>
      </c>
      <c r="N24" s="24">
        <v>101</v>
      </c>
      <c r="O24" s="25">
        <v>4</v>
      </c>
    </row>
    <row r="25" spans="2:15" ht="13.5" customHeight="1">
      <c r="B25" s="213"/>
      <c r="C25" s="17">
        <v>100</v>
      </c>
      <c r="D25" s="18">
        <v>24.390243902439025</v>
      </c>
      <c r="E25" s="18">
        <v>21.951219512195124</v>
      </c>
      <c r="F25" s="18">
        <v>17.073170731707318</v>
      </c>
      <c r="G25" s="18">
        <v>4.2682926829268295</v>
      </c>
      <c r="H25" s="18" t="s">
        <v>307</v>
      </c>
      <c r="I25" s="18">
        <v>0.6097560975609756</v>
      </c>
      <c r="J25" s="18">
        <v>2.4390243902439024</v>
      </c>
      <c r="K25" s="18">
        <v>73.170731707317074</v>
      </c>
      <c r="L25" s="18">
        <v>6.0975609756097562</v>
      </c>
      <c r="M25" s="18">
        <v>5.4878048780487809</v>
      </c>
      <c r="N25" s="18">
        <v>61.585365853658537</v>
      </c>
      <c r="O25" s="19">
        <v>2.4390243902439024</v>
      </c>
    </row>
    <row r="26" spans="2:15">
      <c r="B26" s="213" t="s">
        <v>167</v>
      </c>
      <c r="C26" s="108">
        <v>146</v>
      </c>
      <c r="D26" s="24">
        <v>86</v>
      </c>
      <c r="E26" s="70">
        <v>86</v>
      </c>
      <c r="F26" s="24">
        <v>69</v>
      </c>
      <c r="G26" s="70">
        <v>13</v>
      </c>
      <c r="H26" s="24">
        <v>4</v>
      </c>
      <c r="I26" s="70" t="s">
        <v>307</v>
      </c>
      <c r="J26" s="24" t="s">
        <v>307</v>
      </c>
      <c r="K26" s="70">
        <v>49</v>
      </c>
      <c r="L26" s="24">
        <v>4</v>
      </c>
      <c r="M26" s="70">
        <v>19</v>
      </c>
      <c r="N26" s="24">
        <v>26</v>
      </c>
      <c r="O26" s="25">
        <v>11</v>
      </c>
    </row>
    <row r="27" spans="2:15">
      <c r="B27" s="214"/>
      <c r="C27" s="27">
        <v>100</v>
      </c>
      <c r="D27" s="28">
        <v>58.904109589041099</v>
      </c>
      <c r="E27" s="28">
        <v>58.904109589041099</v>
      </c>
      <c r="F27" s="28">
        <v>47.260273972602739</v>
      </c>
      <c r="G27" s="28">
        <v>8.9041095890410951</v>
      </c>
      <c r="H27" s="28">
        <v>2.7397260273972601</v>
      </c>
      <c r="I27" s="28" t="s">
        <v>307</v>
      </c>
      <c r="J27" s="28" t="s">
        <v>307</v>
      </c>
      <c r="K27" s="28">
        <v>33.561643835616437</v>
      </c>
      <c r="L27" s="28">
        <v>2.7397260273972601</v>
      </c>
      <c r="M27" s="28">
        <v>13.013698630136986</v>
      </c>
      <c r="N27" s="28">
        <v>17.80821917808219</v>
      </c>
      <c r="O27" s="29">
        <v>7.5342465753424657</v>
      </c>
    </row>
    <row r="28" spans="2:15">
      <c r="C28" s="31"/>
    </row>
    <row r="29" spans="2:15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36"/>
    </row>
  </sheetData>
  <mergeCells count="25">
    <mergeCell ref="O3:O5"/>
    <mergeCell ref="L3:L5"/>
    <mergeCell ref="M3:M5"/>
    <mergeCell ref="N3:N5"/>
    <mergeCell ref="B22:B23"/>
    <mergeCell ref="B2:B5"/>
    <mergeCell ref="C3:C5"/>
    <mergeCell ref="D3:D5"/>
    <mergeCell ref="K3:K5"/>
    <mergeCell ref="B6:B7"/>
    <mergeCell ref="E3:E5"/>
    <mergeCell ref="F3:F5"/>
    <mergeCell ref="G3:G5"/>
    <mergeCell ref="H3:H5"/>
    <mergeCell ref="I3:I5"/>
    <mergeCell ref="J3:J5"/>
    <mergeCell ref="B24:B25"/>
    <mergeCell ref="B8:B9"/>
    <mergeCell ref="B10:B11"/>
    <mergeCell ref="B26:B27"/>
    <mergeCell ref="B12:B13"/>
    <mergeCell ref="B14:B15"/>
    <mergeCell ref="B16:B17"/>
    <mergeCell ref="B18:B19"/>
    <mergeCell ref="B20:B2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87"/>
  <dimension ref="A1:I115"/>
  <sheetViews>
    <sheetView zoomScaleNormal="100" workbookViewId="0"/>
  </sheetViews>
  <sheetFormatPr defaultColWidth="9" defaultRowHeight="12"/>
  <cols>
    <col min="1" max="1" width="0.44140625" style="1" customWidth="1"/>
    <col min="2" max="2" width="22.44140625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32" t="s">
        <v>494</v>
      </c>
      <c r="C1" s="32"/>
      <c r="D1" s="32"/>
      <c r="E1" s="32"/>
      <c r="F1" s="32"/>
      <c r="G1" s="32"/>
      <c r="H1" s="32"/>
      <c r="I1" s="32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9"/>
      <c r="I2" s="12"/>
    </row>
    <row r="3" spans="1:9" s="13" customFormat="1" ht="12" customHeight="1">
      <c r="A3" s="61"/>
      <c r="B3" s="222"/>
      <c r="C3" s="239" t="s">
        <v>141</v>
      </c>
      <c r="D3" s="217" t="s">
        <v>113</v>
      </c>
      <c r="E3" s="217" t="s">
        <v>430</v>
      </c>
      <c r="F3" s="217" t="s">
        <v>431</v>
      </c>
      <c r="G3" s="217" t="s">
        <v>432</v>
      </c>
      <c r="H3" s="257" t="s">
        <v>114</v>
      </c>
      <c r="I3" s="255" t="s">
        <v>55</v>
      </c>
    </row>
    <row r="4" spans="1:9" s="13" customFormat="1" ht="12" customHeight="1">
      <c r="A4" s="61"/>
      <c r="B4" s="222"/>
      <c r="C4" s="239"/>
      <c r="D4" s="217"/>
      <c r="E4" s="217"/>
      <c r="F4" s="217"/>
      <c r="G4" s="217"/>
      <c r="H4" s="257"/>
      <c r="I4" s="255"/>
    </row>
    <row r="5" spans="1:9" ht="120" customHeight="1">
      <c r="A5" s="62"/>
      <c r="B5" s="223"/>
      <c r="C5" s="240"/>
      <c r="D5" s="218"/>
      <c r="E5" s="218"/>
      <c r="F5" s="218"/>
      <c r="G5" s="218"/>
      <c r="H5" s="258"/>
      <c r="I5" s="256"/>
    </row>
    <row r="6" spans="1:9" ht="13.5" customHeight="1">
      <c r="B6" s="219" t="s">
        <v>60</v>
      </c>
      <c r="C6" s="63">
        <v>6190</v>
      </c>
      <c r="D6" s="15">
        <v>546</v>
      </c>
      <c r="E6" s="64">
        <v>253</v>
      </c>
      <c r="F6" s="15">
        <v>184</v>
      </c>
      <c r="G6" s="64">
        <v>109</v>
      </c>
      <c r="H6" s="15">
        <v>4788</v>
      </c>
      <c r="I6" s="16">
        <v>856</v>
      </c>
    </row>
    <row r="7" spans="1:9" ht="13.5" customHeight="1">
      <c r="B7" s="213"/>
      <c r="C7" s="17">
        <v>100</v>
      </c>
      <c r="D7" s="18">
        <v>8.8206785137318242</v>
      </c>
      <c r="E7" s="65">
        <v>4.0872374798061388</v>
      </c>
      <c r="F7" s="18">
        <v>2.972536348949919</v>
      </c>
      <c r="G7" s="65">
        <v>1.7609046849757675</v>
      </c>
      <c r="H7" s="18">
        <v>77.350565428109846</v>
      </c>
      <c r="I7" s="19">
        <v>13.828756058158319</v>
      </c>
    </row>
    <row r="8" spans="1:9" ht="13.5" customHeight="1">
      <c r="B8" s="213" t="s">
        <v>61</v>
      </c>
      <c r="C8" s="66">
        <v>512</v>
      </c>
      <c r="D8" s="21">
        <v>118</v>
      </c>
      <c r="E8" s="67">
        <v>51</v>
      </c>
      <c r="F8" s="21">
        <v>29</v>
      </c>
      <c r="G8" s="67">
        <v>38</v>
      </c>
      <c r="H8" s="21">
        <v>330</v>
      </c>
      <c r="I8" s="22">
        <v>64</v>
      </c>
    </row>
    <row r="9" spans="1:9" ht="13.5" customHeight="1">
      <c r="B9" s="213"/>
      <c r="C9" s="101">
        <v>100</v>
      </c>
      <c r="D9" s="105">
        <v>23.046875</v>
      </c>
      <c r="E9" s="106">
        <v>9.9609375</v>
      </c>
      <c r="F9" s="105">
        <v>5.6640625</v>
      </c>
      <c r="G9" s="106">
        <v>7.421875</v>
      </c>
      <c r="H9" s="105">
        <v>64.453125</v>
      </c>
      <c r="I9" s="107">
        <v>12.5</v>
      </c>
    </row>
    <row r="10" spans="1:9" ht="13.5" customHeight="1">
      <c r="B10" s="213" t="s">
        <v>62</v>
      </c>
      <c r="C10" s="108">
        <v>448</v>
      </c>
      <c r="D10" s="24">
        <v>32</v>
      </c>
      <c r="E10" s="70">
        <v>15</v>
      </c>
      <c r="F10" s="24">
        <v>12</v>
      </c>
      <c r="G10" s="70">
        <v>5</v>
      </c>
      <c r="H10" s="24">
        <v>355</v>
      </c>
      <c r="I10" s="25">
        <v>61</v>
      </c>
    </row>
    <row r="11" spans="1:9" ht="13.5" customHeight="1">
      <c r="B11" s="213"/>
      <c r="C11" s="17">
        <v>100</v>
      </c>
      <c r="D11" s="18">
        <v>7.1428571428571423</v>
      </c>
      <c r="E11" s="65">
        <v>3.3482142857142856</v>
      </c>
      <c r="F11" s="18">
        <v>2.6785714285714284</v>
      </c>
      <c r="G11" s="65">
        <v>1.1160714285714286</v>
      </c>
      <c r="H11" s="18">
        <v>79.241071428571431</v>
      </c>
      <c r="I11" s="19">
        <v>13.616071428571427</v>
      </c>
    </row>
    <row r="12" spans="1:9" ht="13.5" customHeight="1">
      <c r="B12" s="213" t="s">
        <v>63</v>
      </c>
      <c r="C12" s="108">
        <v>446</v>
      </c>
      <c r="D12" s="24">
        <v>57</v>
      </c>
      <c r="E12" s="70">
        <v>36</v>
      </c>
      <c r="F12" s="24">
        <v>14</v>
      </c>
      <c r="G12" s="70">
        <v>7</v>
      </c>
      <c r="H12" s="24">
        <v>318</v>
      </c>
      <c r="I12" s="25">
        <v>71</v>
      </c>
    </row>
    <row r="13" spans="1:9" ht="13.5" customHeight="1">
      <c r="B13" s="213"/>
      <c r="C13" s="17">
        <v>100</v>
      </c>
      <c r="D13" s="18">
        <v>12.780269058295964</v>
      </c>
      <c r="E13" s="65">
        <v>8.071748878923767</v>
      </c>
      <c r="F13" s="18">
        <v>3.1390134529147984</v>
      </c>
      <c r="G13" s="65">
        <v>1.5695067264573992</v>
      </c>
      <c r="H13" s="18">
        <v>71.300448430493262</v>
      </c>
      <c r="I13" s="19">
        <v>15.919282511210762</v>
      </c>
    </row>
    <row r="14" spans="1:9" ht="13.5" customHeight="1">
      <c r="B14" s="213" t="s">
        <v>64</v>
      </c>
      <c r="C14" s="108">
        <v>656</v>
      </c>
      <c r="D14" s="24">
        <v>78</v>
      </c>
      <c r="E14" s="70">
        <v>42</v>
      </c>
      <c r="F14" s="24">
        <v>24</v>
      </c>
      <c r="G14" s="70">
        <v>12</v>
      </c>
      <c r="H14" s="24">
        <v>491</v>
      </c>
      <c r="I14" s="25">
        <v>87</v>
      </c>
    </row>
    <row r="15" spans="1:9" ht="13.5" customHeight="1">
      <c r="B15" s="213"/>
      <c r="C15" s="17">
        <v>100</v>
      </c>
      <c r="D15" s="18">
        <v>11.890243902439025</v>
      </c>
      <c r="E15" s="65">
        <v>6.4024390243902438</v>
      </c>
      <c r="F15" s="18">
        <v>3.6585365853658534</v>
      </c>
      <c r="G15" s="65">
        <v>1.8292682926829267</v>
      </c>
      <c r="H15" s="18">
        <v>74.847560975609767</v>
      </c>
      <c r="I15" s="19">
        <v>13.262195121951221</v>
      </c>
    </row>
    <row r="16" spans="1:9" ht="13.5" customHeight="1">
      <c r="B16" s="213" t="s">
        <v>65</v>
      </c>
      <c r="C16" s="108">
        <v>926</v>
      </c>
      <c r="D16" s="24">
        <v>66</v>
      </c>
      <c r="E16" s="70">
        <v>34</v>
      </c>
      <c r="F16" s="24">
        <v>19</v>
      </c>
      <c r="G16" s="70">
        <v>13</v>
      </c>
      <c r="H16" s="24">
        <v>704</v>
      </c>
      <c r="I16" s="25">
        <v>156</v>
      </c>
    </row>
    <row r="17" spans="2:9" ht="13.5" customHeight="1">
      <c r="B17" s="213"/>
      <c r="C17" s="17">
        <v>100</v>
      </c>
      <c r="D17" s="18">
        <v>7.1274298056155514</v>
      </c>
      <c r="E17" s="65">
        <v>3.6717062634989204</v>
      </c>
      <c r="F17" s="18">
        <v>2.0518358531317493</v>
      </c>
      <c r="G17" s="65">
        <v>1.4038876889848813</v>
      </c>
      <c r="H17" s="18">
        <v>76.025917926565882</v>
      </c>
      <c r="I17" s="19">
        <v>16.846652267818573</v>
      </c>
    </row>
    <row r="18" spans="2:9" ht="13.5" customHeight="1">
      <c r="B18" s="213" t="s">
        <v>66</v>
      </c>
      <c r="C18" s="108">
        <v>915</v>
      </c>
      <c r="D18" s="24">
        <v>68</v>
      </c>
      <c r="E18" s="70">
        <v>25</v>
      </c>
      <c r="F18" s="24">
        <v>33</v>
      </c>
      <c r="G18" s="70">
        <v>10</v>
      </c>
      <c r="H18" s="24">
        <v>718</v>
      </c>
      <c r="I18" s="25">
        <v>129</v>
      </c>
    </row>
    <row r="19" spans="2:9" ht="13.5" customHeight="1">
      <c r="B19" s="213"/>
      <c r="C19" s="17">
        <v>100</v>
      </c>
      <c r="D19" s="18">
        <v>7.4316939890710376</v>
      </c>
      <c r="E19" s="65">
        <v>2.7322404371584699</v>
      </c>
      <c r="F19" s="18">
        <v>3.6065573770491808</v>
      </c>
      <c r="G19" s="65">
        <v>1.0928961748633881</v>
      </c>
      <c r="H19" s="18">
        <v>78.469945355191257</v>
      </c>
      <c r="I19" s="19">
        <v>14.098360655737704</v>
      </c>
    </row>
    <row r="20" spans="2:9" ht="13.5" customHeight="1">
      <c r="B20" s="213" t="s">
        <v>67</v>
      </c>
      <c r="C20" s="108">
        <v>773</v>
      </c>
      <c r="D20" s="24">
        <v>34</v>
      </c>
      <c r="E20" s="70">
        <v>20</v>
      </c>
      <c r="F20" s="24">
        <v>11</v>
      </c>
      <c r="G20" s="70">
        <v>3</v>
      </c>
      <c r="H20" s="24">
        <v>629</v>
      </c>
      <c r="I20" s="25">
        <v>110</v>
      </c>
    </row>
    <row r="21" spans="2:9" ht="13.5" customHeight="1">
      <c r="B21" s="213"/>
      <c r="C21" s="17">
        <v>100</v>
      </c>
      <c r="D21" s="18">
        <v>4.3984476067270375</v>
      </c>
      <c r="E21" s="65">
        <v>2.58732212160414</v>
      </c>
      <c r="F21" s="18">
        <v>1.4230271668822769</v>
      </c>
      <c r="G21" s="65">
        <v>0.38809831824062097</v>
      </c>
      <c r="H21" s="18">
        <v>81.371280724450187</v>
      </c>
      <c r="I21" s="19">
        <v>14.23027166882277</v>
      </c>
    </row>
    <row r="22" spans="2:9" ht="13.5" customHeight="1">
      <c r="B22" s="213" t="s">
        <v>68</v>
      </c>
      <c r="C22" s="108">
        <v>955</v>
      </c>
      <c r="D22" s="24">
        <v>53</v>
      </c>
      <c r="E22" s="70">
        <v>16</v>
      </c>
      <c r="F22" s="24">
        <v>22</v>
      </c>
      <c r="G22" s="70">
        <v>15</v>
      </c>
      <c r="H22" s="24">
        <v>779</v>
      </c>
      <c r="I22" s="25">
        <v>123</v>
      </c>
    </row>
    <row r="23" spans="2:9" ht="13.5" customHeight="1">
      <c r="B23" s="213"/>
      <c r="C23" s="17">
        <v>100</v>
      </c>
      <c r="D23" s="18">
        <v>5.5497382198952883</v>
      </c>
      <c r="E23" s="65">
        <v>1.6753926701570683</v>
      </c>
      <c r="F23" s="18">
        <v>2.3036649214659684</v>
      </c>
      <c r="G23" s="65">
        <v>1.5706806282722512</v>
      </c>
      <c r="H23" s="18">
        <v>81.570680628272257</v>
      </c>
      <c r="I23" s="19">
        <v>12.879581151832461</v>
      </c>
    </row>
    <row r="24" spans="2:9" ht="13.5" customHeight="1">
      <c r="B24" s="213" t="s">
        <v>69</v>
      </c>
      <c r="C24" s="108">
        <v>512</v>
      </c>
      <c r="D24" s="24">
        <v>34</v>
      </c>
      <c r="E24" s="70">
        <v>13</v>
      </c>
      <c r="F24" s="24">
        <v>16</v>
      </c>
      <c r="G24" s="70">
        <v>5</v>
      </c>
      <c r="H24" s="24">
        <v>428</v>
      </c>
      <c r="I24" s="25">
        <v>50</v>
      </c>
    </row>
    <row r="25" spans="2:9" ht="13.5" customHeight="1">
      <c r="B25" s="213"/>
      <c r="C25" s="17">
        <v>100</v>
      </c>
      <c r="D25" s="18">
        <v>6.640625</v>
      </c>
      <c r="E25" s="65">
        <v>2.5390625</v>
      </c>
      <c r="F25" s="18">
        <v>3.125</v>
      </c>
      <c r="G25" s="65">
        <v>0.9765625</v>
      </c>
      <c r="H25" s="18">
        <v>83.59375</v>
      </c>
      <c r="I25" s="19">
        <v>9.765625</v>
      </c>
    </row>
    <row r="26" spans="2:9" ht="13.5" customHeight="1">
      <c r="B26" s="213" t="s">
        <v>70</v>
      </c>
      <c r="C26" s="108">
        <v>47</v>
      </c>
      <c r="D26" s="24">
        <v>6</v>
      </c>
      <c r="E26" s="70">
        <v>1</v>
      </c>
      <c r="F26" s="24">
        <v>4</v>
      </c>
      <c r="G26" s="70">
        <v>1</v>
      </c>
      <c r="H26" s="24">
        <v>36</v>
      </c>
      <c r="I26" s="25">
        <v>5</v>
      </c>
    </row>
    <row r="27" spans="2:9" ht="13.5" customHeight="1">
      <c r="B27" s="213"/>
      <c r="C27" s="17">
        <v>100</v>
      </c>
      <c r="D27" s="18">
        <v>12.76595744680851</v>
      </c>
      <c r="E27" s="65">
        <v>2.1276595744680851</v>
      </c>
      <c r="F27" s="18">
        <v>8.5106382978723403</v>
      </c>
      <c r="G27" s="65">
        <v>2.1276595744680851</v>
      </c>
      <c r="H27" s="18">
        <v>76.59574468085107</v>
      </c>
      <c r="I27" s="19">
        <v>10.638297872340425</v>
      </c>
    </row>
    <row r="28" spans="2:9" ht="13.5" customHeight="1">
      <c r="B28" s="213" t="s">
        <v>56</v>
      </c>
      <c r="C28" s="108">
        <v>2843</v>
      </c>
      <c r="D28" s="24">
        <v>259</v>
      </c>
      <c r="E28" s="70">
        <v>136</v>
      </c>
      <c r="F28" s="24">
        <v>75</v>
      </c>
      <c r="G28" s="70">
        <v>48</v>
      </c>
      <c r="H28" s="24">
        <v>2216</v>
      </c>
      <c r="I28" s="25">
        <v>368</v>
      </c>
    </row>
    <row r="29" spans="2:9" ht="13.5" customHeight="1">
      <c r="B29" s="213"/>
      <c r="C29" s="17">
        <v>100</v>
      </c>
      <c r="D29" s="18">
        <v>9.1100949701020042</v>
      </c>
      <c r="E29" s="65">
        <v>4.7836792120998943</v>
      </c>
      <c r="F29" s="18">
        <v>2.638058389025677</v>
      </c>
      <c r="G29" s="65">
        <v>1.6883573689764335</v>
      </c>
      <c r="H29" s="18">
        <v>77.945831867745341</v>
      </c>
      <c r="I29" s="19">
        <v>12.944073162152655</v>
      </c>
    </row>
    <row r="30" spans="2:9" ht="13.5" customHeight="1">
      <c r="B30" s="213" t="s">
        <v>61</v>
      </c>
      <c r="C30" s="108">
        <v>247</v>
      </c>
      <c r="D30" s="24">
        <v>63</v>
      </c>
      <c r="E30" s="70">
        <v>29</v>
      </c>
      <c r="F30" s="24">
        <v>16</v>
      </c>
      <c r="G30" s="70">
        <v>18</v>
      </c>
      <c r="H30" s="24">
        <v>162</v>
      </c>
      <c r="I30" s="25">
        <v>22</v>
      </c>
    </row>
    <row r="31" spans="2:9" ht="13.5" customHeight="1">
      <c r="B31" s="213"/>
      <c r="C31" s="17">
        <v>100</v>
      </c>
      <c r="D31" s="18">
        <v>25.506072874493928</v>
      </c>
      <c r="E31" s="65">
        <v>11.740890688259109</v>
      </c>
      <c r="F31" s="18">
        <v>6.4777327935222671</v>
      </c>
      <c r="G31" s="65">
        <v>7.2874493927125501</v>
      </c>
      <c r="H31" s="18">
        <v>65.587044534412954</v>
      </c>
      <c r="I31" s="19">
        <v>8.9068825910931171</v>
      </c>
    </row>
    <row r="32" spans="2:9" ht="13.5" customHeight="1">
      <c r="B32" s="213" t="s">
        <v>62</v>
      </c>
      <c r="C32" s="108">
        <v>244</v>
      </c>
      <c r="D32" s="24">
        <v>19</v>
      </c>
      <c r="E32" s="70">
        <v>10</v>
      </c>
      <c r="F32" s="24">
        <v>6</v>
      </c>
      <c r="G32" s="70">
        <v>3</v>
      </c>
      <c r="H32" s="24">
        <v>189</v>
      </c>
      <c r="I32" s="25">
        <v>36</v>
      </c>
    </row>
    <row r="33" spans="2:9" ht="13.5" customHeight="1">
      <c r="B33" s="213"/>
      <c r="C33" s="17">
        <v>100</v>
      </c>
      <c r="D33" s="18">
        <v>7.7868852459016393</v>
      </c>
      <c r="E33" s="65">
        <v>4.0983606557377046</v>
      </c>
      <c r="F33" s="18">
        <v>2.459016393442623</v>
      </c>
      <c r="G33" s="65">
        <v>1.2295081967213115</v>
      </c>
      <c r="H33" s="18">
        <v>77.459016393442624</v>
      </c>
      <c r="I33" s="19">
        <v>14.754098360655737</v>
      </c>
    </row>
    <row r="34" spans="2:9" ht="13.5" customHeight="1">
      <c r="B34" s="213" t="s">
        <v>63</v>
      </c>
      <c r="C34" s="108">
        <v>209</v>
      </c>
      <c r="D34" s="24">
        <v>21</v>
      </c>
      <c r="E34" s="70">
        <v>16</v>
      </c>
      <c r="F34" s="24">
        <v>3</v>
      </c>
      <c r="G34" s="70">
        <v>2</v>
      </c>
      <c r="H34" s="24">
        <v>154</v>
      </c>
      <c r="I34" s="25">
        <v>34</v>
      </c>
    </row>
    <row r="35" spans="2:9" ht="13.5" customHeight="1">
      <c r="B35" s="213"/>
      <c r="C35" s="17">
        <v>100</v>
      </c>
      <c r="D35" s="18">
        <v>10.047846889952153</v>
      </c>
      <c r="E35" s="65">
        <v>7.6555023923444976</v>
      </c>
      <c r="F35" s="18">
        <v>1.4354066985645932</v>
      </c>
      <c r="G35" s="65">
        <v>0.9569377990430622</v>
      </c>
      <c r="H35" s="18">
        <v>73.68421052631578</v>
      </c>
      <c r="I35" s="19">
        <v>16.267942583732058</v>
      </c>
    </row>
    <row r="36" spans="2:9" ht="13.5" customHeight="1">
      <c r="B36" s="213" t="s">
        <v>64</v>
      </c>
      <c r="C36" s="108">
        <v>296</v>
      </c>
      <c r="D36" s="24">
        <v>30</v>
      </c>
      <c r="E36" s="70">
        <v>20</v>
      </c>
      <c r="F36" s="24">
        <v>7</v>
      </c>
      <c r="G36" s="70">
        <v>3</v>
      </c>
      <c r="H36" s="24">
        <v>222</v>
      </c>
      <c r="I36" s="25">
        <v>44</v>
      </c>
    </row>
    <row r="37" spans="2:9" ht="13.5" customHeight="1">
      <c r="B37" s="213"/>
      <c r="C37" s="17">
        <v>100</v>
      </c>
      <c r="D37" s="18">
        <v>10.135135135135135</v>
      </c>
      <c r="E37" s="65">
        <v>6.756756756756757</v>
      </c>
      <c r="F37" s="18">
        <v>2.3648648648648649</v>
      </c>
      <c r="G37" s="65">
        <v>1.0135135135135136</v>
      </c>
      <c r="H37" s="18">
        <v>75</v>
      </c>
      <c r="I37" s="19">
        <v>14.864864864864865</v>
      </c>
    </row>
    <row r="38" spans="2:9" ht="13.5" customHeight="1">
      <c r="B38" s="213" t="s">
        <v>65</v>
      </c>
      <c r="C38" s="108">
        <v>396</v>
      </c>
      <c r="D38" s="24">
        <v>32</v>
      </c>
      <c r="E38" s="70">
        <v>16</v>
      </c>
      <c r="F38" s="24">
        <v>8</v>
      </c>
      <c r="G38" s="70">
        <v>8</v>
      </c>
      <c r="H38" s="24">
        <v>312</v>
      </c>
      <c r="I38" s="25">
        <v>52</v>
      </c>
    </row>
    <row r="39" spans="2:9" ht="13.5" customHeight="1">
      <c r="B39" s="213"/>
      <c r="C39" s="17">
        <v>100</v>
      </c>
      <c r="D39" s="18">
        <v>8.0808080808080813</v>
      </c>
      <c r="E39" s="65">
        <v>4.0404040404040407</v>
      </c>
      <c r="F39" s="18">
        <v>2.0202020202020203</v>
      </c>
      <c r="G39" s="65">
        <v>2.0202020202020203</v>
      </c>
      <c r="H39" s="18">
        <v>78.787878787878782</v>
      </c>
      <c r="I39" s="19">
        <v>13.131313131313133</v>
      </c>
    </row>
    <row r="40" spans="2:9" ht="13.5" customHeight="1">
      <c r="B40" s="213" t="s">
        <v>66</v>
      </c>
      <c r="C40" s="108">
        <v>409</v>
      </c>
      <c r="D40" s="24">
        <v>31</v>
      </c>
      <c r="E40" s="70">
        <v>14</v>
      </c>
      <c r="F40" s="24">
        <v>14</v>
      </c>
      <c r="G40" s="70">
        <v>3</v>
      </c>
      <c r="H40" s="24">
        <v>319</v>
      </c>
      <c r="I40" s="25">
        <v>59</v>
      </c>
    </row>
    <row r="41" spans="2:9" ht="13.5" customHeight="1">
      <c r="B41" s="213"/>
      <c r="C41" s="17">
        <v>100</v>
      </c>
      <c r="D41" s="18">
        <v>7.5794621026894866</v>
      </c>
      <c r="E41" s="65">
        <v>3.4229828850855744</v>
      </c>
      <c r="F41" s="18">
        <v>3.4229828850855744</v>
      </c>
      <c r="G41" s="65">
        <v>0.73349633251833746</v>
      </c>
      <c r="H41" s="18">
        <v>77.995110024449872</v>
      </c>
      <c r="I41" s="19">
        <v>14.425427872860636</v>
      </c>
    </row>
    <row r="42" spans="2:9" ht="13.5" customHeight="1">
      <c r="B42" s="213" t="s">
        <v>67</v>
      </c>
      <c r="C42" s="108">
        <v>386</v>
      </c>
      <c r="D42" s="24">
        <v>19</v>
      </c>
      <c r="E42" s="70">
        <v>14</v>
      </c>
      <c r="F42" s="24">
        <v>3</v>
      </c>
      <c r="G42" s="70">
        <v>2</v>
      </c>
      <c r="H42" s="24">
        <v>314</v>
      </c>
      <c r="I42" s="25">
        <v>53</v>
      </c>
    </row>
    <row r="43" spans="2:9" ht="13.5" customHeight="1">
      <c r="B43" s="213"/>
      <c r="C43" s="17">
        <v>100</v>
      </c>
      <c r="D43" s="18">
        <v>4.9222797927461137</v>
      </c>
      <c r="E43" s="65">
        <v>3.6269430051813467</v>
      </c>
      <c r="F43" s="18">
        <v>0.77720207253886009</v>
      </c>
      <c r="G43" s="65">
        <v>0.5181347150259068</v>
      </c>
      <c r="H43" s="18">
        <v>81.347150259067362</v>
      </c>
      <c r="I43" s="19">
        <v>13.730569948186528</v>
      </c>
    </row>
    <row r="44" spans="2:9" ht="13.5" customHeight="1">
      <c r="B44" s="213" t="s">
        <v>68</v>
      </c>
      <c r="C44" s="108">
        <v>426</v>
      </c>
      <c r="D44" s="24">
        <v>25</v>
      </c>
      <c r="E44" s="70">
        <v>9</v>
      </c>
      <c r="F44" s="24">
        <v>10</v>
      </c>
      <c r="G44" s="70">
        <v>6</v>
      </c>
      <c r="H44" s="24">
        <v>356</v>
      </c>
      <c r="I44" s="25">
        <v>45</v>
      </c>
    </row>
    <row r="45" spans="2:9" ht="13.5" customHeight="1">
      <c r="B45" s="213"/>
      <c r="C45" s="17">
        <v>100</v>
      </c>
      <c r="D45" s="18">
        <v>5.868544600938967</v>
      </c>
      <c r="E45" s="65">
        <v>2.112676056338028</v>
      </c>
      <c r="F45" s="18">
        <v>2.3474178403755865</v>
      </c>
      <c r="G45" s="65">
        <v>1.4084507042253522</v>
      </c>
      <c r="H45" s="18">
        <v>83.568075117370881</v>
      </c>
      <c r="I45" s="19">
        <v>10.56338028169014</v>
      </c>
    </row>
    <row r="46" spans="2:9" ht="13.5" customHeight="1">
      <c r="B46" s="213" t="s">
        <v>69</v>
      </c>
      <c r="C46" s="108">
        <v>214</v>
      </c>
      <c r="D46" s="24">
        <v>16</v>
      </c>
      <c r="E46" s="70">
        <v>7</v>
      </c>
      <c r="F46" s="24">
        <v>7</v>
      </c>
      <c r="G46" s="70">
        <v>2</v>
      </c>
      <c r="H46" s="24">
        <v>176</v>
      </c>
      <c r="I46" s="25">
        <v>22</v>
      </c>
    </row>
    <row r="47" spans="2:9" ht="13.5" customHeight="1">
      <c r="B47" s="213"/>
      <c r="C47" s="17">
        <v>100</v>
      </c>
      <c r="D47" s="18">
        <v>7.4766355140186906</v>
      </c>
      <c r="E47" s="65">
        <v>3.2710280373831773</v>
      </c>
      <c r="F47" s="18">
        <v>3.2710280373831773</v>
      </c>
      <c r="G47" s="65">
        <v>0.93457943925233633</v>
      </c>
      <c r="H47" s="18">
        <v>82.242990654205599</v>
      </c>
      <c r="I47" s="19">
        <v>10.2803738317757</v>
      </c>
    </row>
    <row r="48" spans="2:9">
      <c r="B48" s="213" t="s">
        <v>70</v>
      </c>
      <c r="C48" s="66">
        <v>16</v>
      </c>
      <c r="D48" s="21">
        <v>3</v>
      </c>
      <c r="E48" s="67">
        <v>1</v>
      </c>
      <c r="F48" s="21">
        <v>1</v>
      </c>
      <c r="G48" s="67">
        <v>1</v>
      </c>
      <c r="H48" s="21">
        <v>12</v>
      </c>
      <c r="I48" s="22">
        <v>1</v>
      </c>
    </row>
    <row r="49" spans="2:9">
      <c r="B49" s="213"/>
      <c r="C49" s="17">
        <v>100</v>
      </c>
      <c r="D49" s="18">
        <v>18.75</v>
      </c>
      <c r="E49" s="65">
        <v>6.25</v>
      </c>
      <c r="F49" s="18">
        <v>6.25</v>
      </c>
      <c r="G49" s="65">
        <v>6.25</v>
      </c>
      <c r="H49" s="18">
        <v>75</v>
      </c>
      <c r="I49" s="19">
        <v>6.25</v>
      </c>
    </row>
    <row r="50" spans="2:9">
      <c r="B50" s="213" t="s">
        <v>57</v>
      </c>
      <c r="C50" s="108">
        <v>3312</v>
      </c>
      <c r="D50" s="24">
        <v>284</v>
      </c>
      <c r="E50" s="70">
        <v>116</v>
      </c>
      <c r="F50" s="24">
        <v>108</v>
      </c>
      <c r="G50" s="70">
        <v>60</v>
      </c>
      <c r="H50" s="24">
        <v>2549</v>
      </c>
      <c r="I50" s="25">
        <v>479</v>
      </c>
    </row>
    <row r="51" spans="2:9">
      <c r="B51" s="213"/>
      <c r="C51" s="17">
        <v>100</v>
      </c>
      <c r="D51" s="18">
        <v>8.57487922705314</v>
      </c>
      <c r="E51" s="65">
        <v>3.5024154589371985</v>
      </c>
      <c r="F51" s="18">
        <v>3.2608695652173911</v>
      </c>
      <c r="G51" s="65">
        <v>1.8115942028985508</v>
      </c>
      <c r="H51" s="18">
        <v>76.962560386473427</v>
      </c>
      <c r="I51" s="19">
        <v>14.462560386473431</v>
      </c>
    </row>
    <row r="52" spans="2:9">
      <c r="B52" s="213" t="s">
        <v>61</v>
      </c>
      <c r="C52" s="108">
        <v>249</v>
      </c>
      <c r="D52" s="24">
        <v>52</v>
      </c>
      <c r="E52" s="70">
        <v>21</v>
      </c>
      <c r="F52" s="24">
        <v>12</v>
      </c>
      <c r="G52" s="70">
        <v>19</v>
      </c>
      <c r="H52" s="24">
        <v>161</v>
      </c>
      <c r="I52" s="25">
        <v>36</v>
      </c>
    </row>
    <row r="53" spans="2:9">
      <c r="B53" s="213"/>
      <c r="C53" s="17">
        <v>100</v>
      </c>
      <c r="D53" s="18">
        <v>20.883534136546185</v>
      </c>
      <c r="E53" s="65">
        <v>8.4337349397590362</v>
      </c>
      <c r="F53" s="18">
        <v>4.8192771084337354</v>
      </c>
      <c r="G53" s="65">
        <v>7.6305220883534144</v>
      </c>
      <c r="H53" s="18">
        <v>64.658634538152612</v>
      </c>
      <c r="I53" s="19">
        <v>14.457831325301203</v>
      </c>
    </row>
    <row r="54" spans="2:9">
      <c r="B54" s="213" t="s">
        <v>62</v>
      </c>
      <c r="C54" s="108">
        <v>196</v>
      </c>
      <c r="D54" s="24">
        <v>13</v>
      </c>
      <c r="E54" s="70">
        <v>5</v>
      </c>
      <c r="F54" s="24">
        <v>6</v>
      </c>
      <c r="G54" s="70">
        <v>2</v>
      </c>
      <c r="H54" s="24">
        <v>160</v>
      </c>
      <c r="I54" s="25">
        <v>23</v>
      </c>
    </row>
    <row r="55" spans="2:9">
      <c r="B55" s="213"/>
      <c r="C55" s="17">
        <v>100</v>
      </c>
      <c r="D55" s="18">
        <v>6.6326530612244898</v>
      </c>
      <c r="E55" s="65">
        <v>2.5510204081632653</v>
      </c>
      <c r="F55" s="18">
        <v>3.0612244897959182</v>
      </c>
      <c r="G55" s="65">
        <v>1.0204081632653061</v>
      </c>
      <c r="H55" s="18">
        <v>81.632653061224488</v>
      </c>
      <c r="I55" s="19">
        <v>11.73469387755102</v>
      </c>
    </row>
    <row r="56" spans="2:9">
      <c r="B56" s="213" t="s">
        <v>63</v>
      </c>
      <c r="C56" s="108">
        <v>237</v>
      </c>
      <c r="D56" s="24">
        <v>36</v>
      </c>
      <c r="E56" s="70">
        <v>20</v>
      </c>
      <c r="F56" s="24">
        <v>11</v>
      </c>
      <c r="G56" s="70">
        <v>5</v>
      </c>
      <c r="H56" s="24">
        <v>164</v>
      </c>
      <c r="I56" s="25">
        <v>37</v>
      </c>
    </row>
    <row r="57" spans="2:9">
      <c r="B57" s="213"/>
      <c r="C57" s="17">
        <v>100</v>
      </c>
      <c r="D57" s="18">
        <v>15.18987341772152</v>
      </c>
      <c r="E57" s="65">
        <v>8.4388185654008439</v>
      </c>
      <c r="F57" s="18">
        <v>4.6413502109704643</v>
      </c>
      <c r="G57" s="65">
        <v>2.109704641350211</v>
      </c>
      <c r="H57" s="18">
        <v>69.198312236286924</v>
      </c>
      <c r="I57" s="19">
        <v>15.611814345991561</v>
      </c>
    </row>
    <row r="58" spans="2:9">
      <c r="B58" s="213" t="s">
        <v>64</v>
      </c>
      <c r="C58" s="108">
        <v>359</v>
      </c>
      <c r="D58" s="24">
        <v>48</v>
      </c>
      <c r="E58" s="70">
        <v>22</v>
      </c>
      <c r="F58" s="24">
        <v>17</v>
      </c>
      <c r="G58" s="70">
        <v>9</v>
      </c>
      <c r="H58" s="24">
        <v>268</v>
      </c>
      <c r="I58" s="25">
        <v>43</v>
      </c>
    </row>
    <row r="59" spans="2:9">
      <c r="B59" s="213"/>
      <c r="C59" s="17">
        <v>100</v>
      </c>
      <c r="D59" s="18">
        <v>13.370473537604457</v>
      </c>
      <c r="E59" s="65">
        <v>6.1281337047353759</v>
      </c>
      <c r="F59" s="18">
        <v>4.7353760445682447</v>
      </c>
      <c r="G59" s="65">
        <v>2.5069637883008355</v>
      </c>
      <c r="H59" s="18">
        <v>74.651810584958227</v>
      </c>
      <c r="I59" s="19">
        <v>11.977715877437326</v>
      </c>
    </row>
    <row r="60" spans="2:9">
      <c r="B60" s="213" t="s">
        <v>65</v>
      </c>
      <c r="C60" s="108">
        <v>529</v>
      </c>
      <c r="D60" s="24">
        <v>34</v>
      </c>
      <c r="E60" s="70">
        <v>18</v>
      </c>
      <c r="F60" s="24">
        <v>11</v>
      </c>
      <c r="G60" s="70">
        <v>5</v>
      </c>
      <c r="H60" s="24">
        <v>391</v>
      </c>
      <c r="I60" s="25">
        <v>104</v>
      </c>
    </row>
    <row r="61" spans="2:9">
      <c r="B61" s="213"/>
      <c r="C61" s="17">
        <v>100</v>
      </c>
      <c r="D61" s="18">
        <v>6.4272211720226844</v>
      </c>
      <c r="E61" s="65">
        <v>3.4026465028355388</v>
      </c>
      <c r="F61" s="18">
        <v>2.0793950850661624</v>
      </c>
      <c r="G61" s="65">
        <v>0.94517958412098302</v>
      </c>
      <c r="H61" s="18">
        <v>73.91304347826086</v>
      </c>
      <c r="I61" s="19">
        <v>19.659735349716446</v>
      </c>
    </row>
    <row r="62" spans="2:9">
      <c r="B62" s="213" t="s">
        <v>66</v>
      </c>
      <c r="C62" s="108">
        <v>505</v>
      </c>
      <c r="D62" s="24">
        <v>37</v>
      </c>
      <c r="E62" s="70">
        <v>11</v>
      </c>
      <c r="F62" s="24">
        <v>19</v>
      </c>
      <c r="G62" s="70">
        <v>7</v>
      </c>
      <c r="H62" s="24">
        <v>398</v>
      </c>
      <c r="I62" s="25">
        <v>70</v>
      </c>
    </row>
    <row r="63" spans="2:9">
      <c r="B63" s="213"/>
      <c r="C63" s="17">
        <v>100</v>
      </c>
      <c r="D63" s="18">
        <v>7.3267326732673261</v>
      </c>
      <c r="E63" s="65">
        <v>2.1782178217821779</v>
      </c>
      <c r="F63" s="18">
        <v>3.7623762376237622</v>
      </c>
      <c r="G63" s="65">
        <v>1.3861386138613863</v>
      </c>
      <c r="H63" s="18">
        <v>78.811881188118818</v>
      </c>
      <c r="I63" s="19">
        <v>13.861386138613863</v>
      </c>
    </row>
    <row r="64" spans="2:9">
      <c r="B64" s="213" t="s">
        <v>67</v>
      </c>
      <c r="C64" s="108">
        <v>387</v>
      </c>
      <c r="D64" s="24">
        <v>15</v>
      </c>
      <c r="E64" s="70">
        <v>6</v>
      </c>
      <c r="F64" s="24">
        <v>8</v>
      </c>
      <c r="G64" s="70">
        <v>1</v>
      </c>
      <c r="H64" s="24">
        <v>315</v>
      </c>
      <c r="I64" s="25">
        <v>57</v>
      </c>
    </row>
    <row r="65" spans="2:9">
      <c r="B65" s="213"/>
      <c r="C65" s="17">
        <v>100</v>
      </c>
      <c r="D65" s="18">
        <v>3.8759689922480618</v>
      </c>
      <c r="E65" s="65">
        <v>1.5503875968992249</v>
      </c>
      <c r="F65" s="18">
        <v>2.0671834625323</v>
      </c>
      <c r="G65" s="65">
        <v>0.2583979328165375</v>
      </c>
      <c r="H65" s="18">
        <v>81.395348837209298</v>
      </c>
      <c r="I65" s="19">
        <v>14.728682170542637</v>
      </c>
    </row>
    <row r="66" spans="2:9">
      <c r="B66" s="213" t="s">
        <v>68</v>
      </c>
      <c r="C66" s="108">
        <v>528</v>
      </c>
      <c r="D66" s="24">
        <v>28</v>
      </c>
      <c r="E66" s="70">
        <v>7</v>
      </c>
      <c r="F66" s="24">
        <v>12</v>
      </c>
      <c r="G66" s="70">
        <v>9</v>
      </c>
      <c r="H66" s="24">
        <v>422</v>
      </c>
      <c r="I66" s="25">
        <v>78</v>
      </c>
    </row>
    <row r="67" spans="2:9">
      <c r="B67" s="213"/>
      <c r="C67" s="17">
        <v>100</v>
      </c>
      <c r="D67" s="18">
        <v>5.3030303030303028</v>
      </c>
      <c r="E67" s="65">
        <v>1.3257575757575757</v>
      </c>
      <c r="F67" s="18">
        <v>2.2727272727272729</v>
      </c>
      <c r="G67" s="65">
        <v>1.7045454545454544</v>
      </c>
      <c r="H67" s="18">
        <v>79.924242424242422</v>
      </c>
      <c r="I67" s="19">
        <v>14.772727272727273</v>
      </c>
    </row>
    <row r="68" spans="2:9">
      <c r="B68" s="213" t="s">
        <v>69</v>
      </c>
      <c r="C68" s="108">
        <v>298</v>
      </c>
      <c r="D68" s="24">
        <v>18</v>
      </c>
      <c r="E68" s="70">
        <v>6</v>
      </c>
      <c r="F68" s="24">
        <v>9</v>
      </c>
      <c r="G68" s="70">
        <v>3</v>
      </c>
      <c r="H68" s="24">
        <v>252</v>
      </c>
      <c r="I68" s="25">
        <v>28</v>
      </c>
    </row>
    <row r="69" spans="2:9">
      <c r="B69" s="213"/>
      <c r="C69" s="17">
        <v>100</v>
      </c>
      <c r="D69" s="18">
        <v>6.0402684563758395</v>
      </c>
      <c r="E69" s="65">
        <v>2.0134228187919461</v>
      </c>
      <c r="F69" s="18">
        <v>3.0201342281879198</v>
      </c>
      <c r="G69" s="65">
        <v>1.006711409395973</v>
      </c>
      <c r="H69" s="18">
        <v>84.56375838926175</v>
      </c>
      <c r="I69" s="19">
        <v>9.3959731543624159</v>
      </c>
    </row>
    <row r="70" spans="2:9">
      <c r="B70" s="213" t="s">
        <v>70</v>
      </c>
      <c r="C70" s="108">
        <v>24</v>
      </c>
      <c r="D70" s="24">
        <v>3</v>
      </c>
      <c r="E70" s="70" t="s">
        <v>307</v>
      </c>
      <c r="F70" s="24">
        <v>3</v>
      </c>
      <c r="G70" s="70" t="s">
        <v>307</v>
      </c>
      <c r="H70" s="24">
        <v>18</v>
      </c>
      <c r="I70" s="25">
        <v>3</v>
      </c>
    </row>
    <row r="71" spans="2:9">
      <c r="B71" s="213"/>
      <c r="C71" s="17">
        <v>100</v>
      </c>
      <c r="D71" s="18">
        <v>12.5</v>
      </c>
      <c r="E71" s="69" t="s">
        <v>307</v>
      </c>
      <c r="F71" s="18">
        <v>12.5</v>
      </c>
      <c r="G71" s="69" t="s">
        <v>307</v>
      </c>
      <c r="H71" s="18">
        <v>75</v>
      </c>
      <c r="I71" s="19">
        <v>12.5</v>
      </c>
    </row>
    <row r="72" spans="2:9">
      <c r="B72" s="213" t="s">
        <v>58</v>
      </c>
      <c r="C72" s="108">
        <v>35</v>
      </c>
      <c r="D72" s="24">
        <v>3</v>
      </c>
      <c r="E72" s="70">
        <v>1</v>
      </c>
      <c r="F72" s="24">
        <v>1</v>
      </c>
      <c r="G72" s="70">
        <v>1</v>
      </c>
      <c r="H72" s="24">
        <v>23</v>
      </c>
      <c r="I72" s="25">
        <v>9</v>
      </c>
    </row>
    <row r="73" spans="2:9">
      <c r="B73" s="213"/>
      <c r="C73" s="17">
        <v>100</v>
      </c>
      <c r="D73" s="18">
        <v>8.5714285714285712</v>
      </c>
      <c r="E73" s="65">
        <v>2.8571428571428572</v>
      </c>
      <c r="F73" s="18">
        <v>2.8571428571428572</v>
      </c>
      <c r="G73" s="65">
        <v>2.8571428571428572</v>
      </c>
      <c r="H73" s="18">
        <v>65.714285714285708</v>
      </c>
      <c r="I73" s="19">
        <v>25.714285714285712</v>
      </c>
    </row>
    <row r="74" spans="2:9">
      <c r="B74" s="213" t="s">
        <v>71</v>
      </c>
      <c r="C74" s="108">
        <v>1887</v>
      </c>
      <c r="D74" s="24">
        <v>103</v>
      </c>
      <c r="E74" s="70">
        <v>37</v>
      </c>
      <c r="F74" s="24">
        <v>45</v>
      </c>
      <c r="G74" s="70">
        <v>21</v>
      </c>
      <c r="H74" s="24">
        <v>1549</v>
      </c>
      <c r="I74" s="25">
        <v>235</v>
      </c>
    </row>
    <row r="75" spans="2:9">
      <c r="B75" s="213"/>
      <c r="C75" s="17">
        <v>100</v>
      </c>
      <c r="D75" s="18">
        <v>5.4583995760466344</v>
      </c>
      <c r="E75" s="65">
        <v>1.9607843137254901</v>
      </c>
      <c r="F75" s="18">
        <v>2.3847376788553261</v>
      </c>
      <c r="G75" s="65">
        <v>1.1128775834658187</v>
      </c>
      <c r="H75" s="18">
        <v>82.087970323264443</v>
      </c>
      <c r="I75" s="19">
        <v>12.453630100688924</v>
      </c>
    </row>
    <row r="76" spans="2:9">
      <c r="B76" s="213" t="s">
        <v>72</v>
      </c>
      <c r="C76" s="108">
        <v>854</v>
      </c>
      <c r="D76" s="24">
        <v>47</v>
      </c>
      <c r="E76" s="70">
        <v>21</v>
      </c>
      <c r="F76" s="24">
        <v>18</v>
      </c>
      <c r="G76" s="70">
        <v>8</v>
      </c>
      <c r="H76" s="24">
        <v>708</v>
      </c>
      <c r="I76" s="25">
        <v>99</v>
      </c>
    </row>
    <row r="77" spans="2:9">
      <c r="B77" s="213"/>
      <c r="C77" s="17">
        <v>100</v>
      </c>
      <c r="D77" s="18">
        <v>5.5035128805620603</v>
      </c>
      <c r="E77" s="65">
        <v>2.459016393442623</v>
      </c>
      <c r="F77" s="18">
        <v>2.1077283372365341</v>
      </c>
      <c r="G77" s="65">
        <v>0.93676814988290402</v>
      </c>
      <c r="H77" s="18">
        <v>82.903981264637011</v>
      </c>
      <c r="I77" s="19">
        <v>11.592505854800937</v>
      </c>
    </row>
    <row r="78" spans="2:9">
      <c r="B78" s="213" t="s">
        <v>73</v>
      </c>
      <c r="C78" s="108">
        <v>1032</v>
      </c>
      <c r="D78" s="24">
        <v>56</v>
      </c>
      <c r="E78" s="70">
        <v>16</v>
      </c>
      <c r="F78" s="24">
        <v>27</v>
      </c>
      <c r="G78" s="70">
        <v>13</v>
      </c>
      <c r="H78" s="24">
        <v>840</v>
      </c>
      <c r="I78" s="25">
        <v>136</v>
      </c>
    </row>
    <row r="79" spans="2:9">
      <c r="B79" s="214"/>
      <c r="C79" s="27">
        <v>100</v>
      </c>
      <c r="D79" s="28">
        <v>5.4263565891472867</v>
      </c>
      <c r="E79" s="71">
        <v>1.5503875968992249</v>
      </c>
      <c r="F79" s="28">
        <v>2.6162790697674421</v>
      </c>
      <c r="G79" s="71">
        <v>1.2596899224806202</v>
      </c>
      <c r="H79" s="28">
        <v>81.395348837209298</v>
      </c>
      <c r="I79" s="29">
        <v>13.178294573643413</v>
      </c>
    </row>
    <row r="80" spans="2:9">
      <c r="C80" s="31"/>
      <c r="I80" s="62"/>
    </row>
    <row r="81" spans="4:9">
      <c r="D81" s="30"/>
      <c r="E81" s="30"/>
      <c r="F81" s="30"/>
      <c r="G81" s="30"/>
      <c r="H81" s="30"/>
      <c r="I81" s="30"/>
    </row>
    <row r="82" spans="4:9">
      <c r="I82" s="62"/>
    </row>
    <row r="83" spans="4:9">
      <c r="I83" s="62"/>
    </row>
    <row r="84" spans="4:9">
      <c r="I84" s="62"/>
    </row>
    <row r="85" spans="4:9">
      <c r="I85" s="62"/>
    </row>
    <row r="86" spans="4:9">
      <c r="I86" s="62"/>
    </row>
    <row r="87" spans="4:9">
      <c r="I87" s="62"/>
    </row>
    <row r="88" spans="4:9">
      <c r="I88" s="62"/>
    </row>
    <row r="89" spans="4:9">
      <c r="I89" s="62"/>
    </row>
    <row r="90" spans="4:9">
      <c r="I90" s="62"/>
    </row>
    <row r="91" spans="4:9">
      <c r="I91" s="62"/>
    </row>
    <row r="92" spans="4:9">
      <c r="I92" s="62"/>
    </row>
    <row r="93" spans="4:9">
      <c r="I93" s="62"/>
    </row>
    <row r="94" spans="4:9">
      <c r="I94" s="62"/>
    </row>
    <row r="95" spans="4:9">
      <c r="I95" s="62"/>
    </row>
    <row r="96" spans="4:9">
      <c r="I96" s="62"/>
    </row>
    <row r="97" spans="9:9">
      <c r="I97" s="62"/>
    </row>
    <row r="98" spans="9:9">
      <c r="I98" s="62"/>
    </row>
    <row r="99" spans="9:9">
      <c r="I99" s="62"/>
    </row>
    <row r="100" spans="9:9">
      <c r="I100" s="62"/>
    </row>
    <row r="101" spans="9:9">
      <c r="I101" s="62"/>
    </row>
    <row r="102" spans="9:9">
      <c r="I102" s="62"/>
    </row>
    <row r="103" spans="9:9">
      <c r="I103" s="62"/>
    </row>
    <row r="104" spans="9:9">
      <c r="I104" s="62"/>
    </row>
    <row r="105" spans="9:9">
      <c r="I105" s="62"/>
    </row>
    <row r="106" spans="9:9">
      <c r="I106" s="62"/>
    </row>
    <row r="107" spans="9:9">
      <c r="I107" s="62"/>
    </row>
    <row r="108" spans="9:9">
      <c r="I108" s="62"/>
    </row>
    <row r="109" spans="9:9">
      <c r="I109" s="62"/>
    </row>
    <row r="110" spans="9:9">
      <c r="I110" s="62"/>
    </row>
    <row r="111" spans="9:9">
      <c r="I111" s="62"/>
    </row>
    <row r="112" spans="9:9">
      <c r="I112" s="62"/>
    </row>
    <row r="113" spans="9:9">
      <c r="I113" s="62"/>
    </row>
    <row r="114" spans="9:9">
      <c r="I114" s="62"/>
    </row>
    <row r="115" spans="9:9">
      <c r="I115" s="62"/>
    </row>
  </sheetData>
  <mergeCells count="45">
    <mergeCell ref="B78:B79"/>
    <mergeCell ref="B66:B67"/>
    <mergeCell ref="B68:B69"/>
    <mergeCell ref="B74:B75"/>
    <mergeCell ref="B76:B77"/>
    <mergeCell ref="B70:B71"/>
    <mergeCell ref="B72:B73"/>
    <mergeCell ref="B64:B65"/>
    <mergeCell ref="B44:B45"/>
    <mergeCell ref="B46:B47"/>
    <mergeCell ref="B48:B49"/>
    <mergeCell ref="B54:B55"/>
    <mergeCell ref="B56:B57"/>
    <mergeCell ref="B58:B59"/>
    <mergeCell ref="B50:B51"/>
    <mergeCell ref="B52:B53"/>
    <mergeCell ref="B62:B63"/>
    <mergeCell ref="B60:B61"/>
    <mergeCell ref="B34:B35"/>
    <mergeCell ref="B36:B37"/>
    <mergeCell ref="B38:B39"/>
    <mergeCell ref="B40:B41"/>
    <mergeCell ref="B42:B43"/>
    <mergeCell ref="H3:H5"/>
    <mergeCell ref="I3:I5"/>
    <mergeCell ref="B26:B27"/>
    <mergeCell ref="B24:B25"/>
    <mergeCell ref="B14:B15"/>
    <mergeCell ref="B16:B17"/>
    <mergeCell ref="B18:B19"/>
    <mergeCell ref="C3:C5"/>
    <mergeCell ref="B10:B11"/>
    <mergeCell ref="D3:D5"/>
    <mergeCell ref="E3:E5"/>
    <mergeCell ref="F3:F5"/>
    <mergeCell ref="G3:G5"/>
    <mergeCell ref="B30:B31"/>
    <mergeCell ref="B20:B21"/>
    <mergeCell ref="B22:B23"/>
    <mergeCell ref="B32:B33"/>
    <mergeCell ref="B2:B5"/>
    <mergeCell ref="B12:B13"/>
    <mergeCell ref="B6:B7"/>
    <mergeCell ref="B8:B9"/>
    <mergeCell ref="B28:B29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88"/>
  <dimension ref="A1:L115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32" t="s">
        <v>1</v>
      </c>
      <c r="C1" s="32"/>
      <c r="D1" s="32"/>
      <c r="E1" s="32"/>
      <c r="F1" s="32"/>
      <c r="G1" s="32"/>
      <c r="H1" s="32"/>
      <c r="I1" s="32"/>
      <c r="J1" s="32"/>
      <c r="K1" s="6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2" s="13" customFormat="1" ht="12" customHeight="1">
      <c r="A3" s="61"/>
      <c r="B3" s="222"/>
      <c r="C3" s="239" t="s">
        <v>220</v>
      </c>
      <c r="D3" s="217" t="s">
        <v>115</v>
      </c>
      <c r="E3" s="217" t="s">
        <v>42</v>
      </c>
      <c r="F3" s="217" t="s">
        <v>44</v>
      </c>
      <c r="G3" s="217" t="s">
        <v>46</v>
      </c>
      <c r="H3" s="257" t="s">
        <v>48</v>
      </c>
      <c r="I3" s="217" t="s">
        <v>50</v>
      </c>
      <c r="J3" s="255" t="s">
        <v>59</v>
      </c>
    </row>
    <row r="4" spans="1:12" s="13" customFormat="1" ht="12" customHeight="1">
      <c r="A4" s="61"/>
      <c r="B4" s="222"/>
      <c r="C4" s="239"/>
      <c r="D4" s="217"/>
      <c r="E4" s="217"/>
      <c r="F4" s="217"/>
      <c r="G4" s="217"/>
      <c r="H4" s="257"/>
      <c r="I4" s="217"/>
      <c r="J4" s="255"/>
    </row>
    <row r="5" spans="1:12" ht="63" customHeight="1">
      <c r="A5" s="62"/>
      <c r="B5" s="223"/>
      <c r="C5" s="240"/>
      <c r="D5" s="218"/>
      <c r="E5" s="218"/>
      <c r="F5" s="218"/>
      <c r="G5" s="218"/>
      <c r="H5" s="258"/>
      <c r="I5" s="218"/>
      <c r="J5" s="256"/>
    </row>
    <row r="6" spans="1:12" ht="13.5" customHeight="1">
      <c r="B6" s="219" t="s">
        <v>60</v>
      </c>
      <c r="C6" s="15">
        <v>546</v>
      </c>
      <c r="D6" s="15">
        <v>175</v>
      </c>
      <c r="E6" s="15">
        <v>90</v>
      </c>
      <c r="F6" s="15">
        <v>155</v>
      </c>
      <c r="G6" s="15">
        <v>82</v>
      </c>
      <c r="H6" s="15">
        <v>74</v>
      </c>
      <c r="I6" s="15">
        <v>11</v>
      </c>
      <c r="J6" s="16">
        <v>36</v>
      </c>
      <c r="L6" s="31"/>
    </row>
    <row r="7" spans="1:12" ht="13.5" customHeight="1">
      <c r="B7" s="213"/>
      <c r="C7" s="18">
        <v>100</v>
      </c>
      <c r="D7" s="18">
        <v>32.051282051282051</v>
      </c>
      <c r="E7" s="18">
        <v>16.483516483516482</v>
      </c>
      <c r="F7" s="18">
        <v>28.388278388278401</v>
      </c>
      <c r="G7" s="18">
        <v>15.018315018315018</v>
      </c>
      <c r="H7" s="18">
        <v>13.553113553113553</v>
      </c>
      <c r="I7" s="18">
        <v>2.0146520146520146</v>
      </c>
      <c r="J7" s="19">
        <v>6.593406593406594</v>
      </c>
    </row>
    <row r="8" spans="1:12" ht="13.5" customHeight="1">
      <c r="B8" s="213" t="s">
        <v>240</v>
      </c>
      <c r="C8" s="21">
        <v>445</v>
      </c>
      <c r="D8" s="21">
        <v>96</v>
      </c>
      <c r="E8" s="21">
        <v>75</v>
      </c>
      <c r="F8" s="21">
        <v>129</v>
      </c>
      <c r="G8" s="21">
        <v>55</v>
      </c>
      <c r="H8" s="21">
        <v>56</v>
      </c>
      <c r="I8" s="21">
        <v>8</v>
      </c>
      <c r="J8" s="22">
        <v>26</v>
      </c>
    </row>
    <row r="9" spans="1:12" ht="13.5" customHeight="1">
      <c r="B9" s="213"/>
      <c r="C9" s="105">
        <v>100</v>
      </c>
      <c r="D9" s="105">
        <v>21.573033707865168</v>
      </c>
      <c r="E9" s="105">
        <v>16.853932584269664</v>
      </c>
      <c r="F9" s="105">
        <v>28.988764044943821</v>
      </c>
      <c r="G9" s="105">
        <v>12.359550561797752</v>
      </c>
      <c r="H9" s="105">
        <v>12.584269662921349</v>
      </c>
      <c r="I9" s="105">
        <v>1.7977528089887642</v>
      </c>
      <c r="J9" s="107">
        <v>5.8426966292134832</v>
      </c>
    </row>
    <row r="10" spans="1:12" ht="13.5" customHeight="1">
      <c r="B10" s="213" t="s">
        <v>221</v>
      </c>
      <c r="C10" s="24">
        <v>34</v>
      </c>
      <c r="D10" s="24">
        <v>4</v>
      </c>
      <c r="E10" s="24">
        <v>7</v>
      </c>
      <c r="F10" s="24">
        <v>8</v>
      </c>
      <c r="G10" s="24">
        <v>8</v>
      </c>
      <c r="H10" s="24">
        <v>6</v>
      </c>
      <c r="I10" s="24" t="s">
        <v>307</v>
      </c>
      <c r="J10" s="25">
        <v>1</v>
      </c>
    </row>
    <row r="11" spans="1:12" ht="13.5" customHeight="1">
      <c r="B11" s="213"/>
      <c r="C11" s="18">
        <v>100</v>
      </c>
      <c r="D11" s="18">
        <v>11.76470588235294</v>
      </c>
      <c r="E11" s="18">
        <v>20.588235294117645</v>
      </c>
      <c r="F11" s="18">
        <v>23.52941176470588</v>
      </c>
      <c r="G11" s="18">
        <v>23.52941176470588</v>
      </c>
      <c r="H11" s="18">
        <v>17.647058823529413</v>
      </c>
      <c r="I11" s="68" t="s">
        <v>307</v>
      </c>
      <c r="J11" s="19">
        <v>2.9411764705882351</v>
      </c>
    </row>
    <row r="12" spans="1:12" ht="13.5" customHeight="1">
      <c r="B12" s="213" t="s">
        <v>222</v>
      </c>
      <c r="C12" s="24">
        <v>40</v>
      </c>
      <c r="D12" s="24">
        <v>11</v>
      </c>
      <c r="E12" s="24">
        <v>11</v>
      </c>
      <c r="F12" s="24">
        <v>4</v>
      </c>
      <c r="G12" s="24">
        <v>8</v>
      </c>
      <c r="H12" s="24">
        <v>4</v>
      </c>
      <c r="I12" s="24">
        <v>1</v>
      </c>
      <c r="J12" s="25">
        <v>1</v>
      </c>
    </row>
    <row r="13" spans="1:12" ht="13.5" customHeight="1">
      <c r="B13" s="213"/>
      <c r="C13" s="18">
        <v>100</v>
      </c>
      <c r="D13" s="18">
        <v>27.500000000000004</v>
      </c>
      <c r="E13" s="18">
        <v>27.500000000000004</v>
      </c>
      <c r="F13" s="18">
        <v>10</v>
      </c>
      <c r="G13" s="18">
        <v>20</v>
      </c>
      <c r="H13" s="18">
        <v>10</v>
      </c>
      <c r="I13" s="18">
        <v>2.5</v>
      </c>
      <c r="J13" s="19">
        <v>2.5</v>
      </c>
    </row>
    <row r="14" spans="1:12" ht="13.5" customHeight="1">
      <c r="B14" s="213" t="s">
        <v>223</v>
      </c>
      <c r="C14" s="24">
        <v>41</v>
      </c>
      <c r="D14" s="24">
        <v>12</v>
      </c>
      <c r="E14" s="24">
        <v>7</v>
      </c>
      <c r="F14" s="24">
        <v>11</v>
      </c>
      <c r="G14" s="24">
        <v>2</v>
      </c>
      <c r="H14" s="24">
        <v>4</v>
      </c>
      <c r="I14" s="24">
        <v>1</v>
      </c>
      <c r="J14" s="25">
        <v>4</v>
      </c>
    </row>
    <row r="15" spans="1:12" ht="13.5" customHeight="1">
      <c r="B15" s="213"/>
      <c r="C15" s="18">
        <v>100</v>
      </c>
      <c r="D15" s="18">
        <v>29.268292682926827</v>
      </c>
      <c r="E15" s="18">
        <v>17.073170731707318</v>
      </c>
      <c r="F15" s="18">
        <v>26.829268292682929</v>
      </c>
      <c r="G15" s="18">
        <v>4.8780487804878048</v>
      </c>
      <c r="H15" s="18">
        <v>9.7560975609756095</v>
      </c>
      <c r="I15" s="18">
        <v>2.4390243902439024</v>
      </c>
      <c r="J15" s="19">
        <v>9.7560975609756095</v>
      </c>
    </row>
    <row r="16" spans="1:12" ht="13.5" customHeight="1">
      <c r="B16" s="213" t="s">
        <v>224</v>
      </c>
      <c r="C16" s="24">
        <v>47</v>
      </c>
      <c r="D16" s="24">
        <v>15</v>
      </c>
      <c r="E16" s="24">
        <v>7</v>
      </c>
      <c r="F16" s="24">
        <v>12</v>
      </c>
      <c r="G16" s="24">
        <v>3</v>
      </c>
      <c r="H16" s="24">
        <v>3</v>
      </c>
      <c r="I16" s="24" t="s">
        <v>307</v>
      </c>
      <c r="J16" s="25">
        <v>7</v>
      </c>
    </row>
    <row r="17" spans="2:10" ht="13.5" customHeight="1">
      <c r="B17" s="213"/>
      <c r="C17" s="18">
        <v>100</v>
      </c>
      <c r="D17" s="18">
        <v>31.914893617021278</v>
      </c>
      <c r="E17" s="18">
        <v>14.893617021276595</v>
      </c>
      <c r="F17" s="18">
        <v>25.531914893617021</v>
      </c>
      <c r="G17" s="18">
        <v>6.3829787234042552</v>
      </c>
      <c r="H17" s="18">
        <v>6.3829787234042552</v>
      </c>
      <c r="I17" s="68" t="s">
        <v>307</v>
      </c>
      <c r="J17" s="19">
        <v>14.893617021276595</v>
      </c>
    </row>
    <row r="18" spans="2:10" ht="13.5" customHeight="1">
      <c r="B18" s="213" t="s">
        <v>225</v>
      </c>
      <c r="C18" s="24">
        <v>98</v>
      </c>
      <c r="D18" s="24">
        <v>25</v>
      </c>
      <c r="E18" s="24">
        <v>17</v>
      </c>
      <c r="F18" s="24">
        <v>25</v>
      </c>
      <c r="G18" s="24">
        <v>13</v>
      </c>
      <c r="H18" s="24">
        <v>8</v>
      </c>
      <c r="I18" s="24">
        <v>2</v>
      </c>
      <c r="J18" s="25">
        <v>8</v>
      </c>
    </row>
    <row r="19" spans="2:10" ht="13.5" customHeight="1">
      <c r="B19" s="213"/>
      <c r="C19" s="18">
        <v>100</v>
      </c>
      <c r="D19" s="18">
        <v>25.510204081632654</v>
      </c>
      <c r="E19" s="18">
        <v>17.346938775510203</v>
      </c>
      <c r="F19" s="18">
        <v>25.510204081632654</v>
      </c>
      <c r="G19" s="18">
        <v>13.26530612244898</v>
      </c>
      <c r="H19" s="18">
        <v>8.1632653061224492</v>
      </c>
      <c r="I19" s="18">
        <v>2.0408163265306123</v>
      </c>
      <c r="J19" s="19">
        <v>8.1632653061224492</v>
      </c>
    </row>
    <row r="20" spans="2:10" ht="13.5" customHeight="1">
      <c r="B20" s="213" t="s">
        <v>226</v>
      </c>
      <c r="C20" s="24">
        <v>98</v>
      </c>
      <c r="D20" s="24">
        <v>18</v>
      </c>
      <c r="E20" s="24">
        <v>16</v>
      </c>
      <c r="F20" s="24">
        <v>38</v>
      </c>
      <c r="G20" s="24">
        <v>10</v>
      </c>
      <c r="H20" s="24">
        <v>13</v>
      </c>
      <c r="I20" s="24">
        <v>1</v>
      </c>
      <c r="J20" s="25">
        <v>2</v>
      </c>
    </row>
    <row r="21" spans="2:10" ht="13.5" customHeight="1">
      <c r="B21" s="213"/>
      <c r="C21" s="18">
        <v>100</v>
      </c>
      <c r="D21" s="18">
        <v>18.367346938775512</v>
      </c>
      <c r="E21" s="18">
        <v>16.326530612244898</v>
      </c>
      <c r="F21" s="18">
        <v>38.775510204081634</v>
      </c>
      <c r="G21" s="18">
        <v>10.204081632653061</v>
      </c>
      <c r="H21" s="18">
        <v>13.26530612244898</v>
      </c>
      <c r="I21" s="18">
        <v>1.0204081632653061</v>
      </c>
      <c r="J21" s="19">
        <v>2.0408163265306123</v>
      </c>
    </row>
    <row r="22" spans="2:10" ht="13.5" customHeight="1">
      <c r="B22" s="213" t="s">
        <v>227</v>
      </c>
      <c r="C22" s="24">
        <v>87</v>
      </c>
      <c r="D22" s="24">
        <v>11</v>
      </c>
      <c r="E22" s="24">
        <v>10</v>
      </c>
      <c r="F22" s="24">
        <v>31</v>
      </c>
      <c r="G22" s="24">
        <v>11</v>
      </c>
      <c r="H22" s="24">
        <v>18</v>
      </c>
      <c r="I22" s="24">
        <v>3</v>
      </c>
      <c r="J22" s="25">
        <v>3</v>
      </c>
    </row>
    <row r="23" spans="2:10" ht="13.5" customHeight="1">
      <c r="B23" s="213"/>
      <c r="C23" s="18">
        <v>100</v>
      </c>
      <c r="D23" s="18">
        <v>12.643678160919542</v>
      </c>
      <c r="E23" s="18">
        <v>11.494252873563218</v>
      </c>
      <c r="F23" s="18">
        <v>35.632183908045981</v>
      </c>
      <c r="G23" s="18">
        <v>12.643678160919542</v>
      </c>
      <c r="H23" s="18">
        <v>20.689655172413794</v>
      </c>
      <c r="I23" s="18">
        <v>3.4482758620689653</v>
      </c>
      <c r="J23" s="19">
        <v>3.4482758620689653</v>
      </c>
    </row>
    <row r="24" spans="2:10" ht="13.5" customHeight="1">
      <c r="B24" s="213" t="s">
        <v>239</v>
      </c>
      <c r="C24" s="24">
        <v>178</v>
      </c>
      <c r="D24" s="24">
        <v>79</v>
      </c>
      <c r="E24" s="24">
        <v>15</v>
      </c>
      <c r="F24" s="24">
        <v>26</v>
      </c>
      <c r="G24" s="24">
        <v>27</v>
      </c>
      <c r="H24" s="24">
        <v>18</v>
      </c>
      <c r="I24" s="24">
        <v>3</v>
      </c>
      <c r="J24" s="25">
        <v>10</v>
      </c>
    </row>
    <row r="25" spans="2:10" ht="13.5" customHeight="1">
      <c r="B25" s="213"/>
      <c r="C25" s="18">
        <v>100</v>
      </c>
      <c r="D25" s="18">
        <v>44.382022471910112</v>
      </c>
      <c r="E25" s="18">
        <v>8.4269662921348321</v>
      </c>
      <c r="F25" s="18">
        <v>14.606741573033707</v>
      </c>
      <c r="G25" s="18">
        <v>15.168539325842698</v>
      </c>
      <c r="H25" s="18">
        <v>10.112359550561797</v>
      </c>
      <c r="I25" s="18">
        <v>1.6853932584269662</v>
      </c>
      <c r="J25" s="19">
        <v>5.6179775280898872</v>
      </c>
    </row>
    <row r="26" spans="2:10" ht="13.5" customHeight="1">
      <c r="B26" s="213" t="s">
        <v>228</v>
      </c>
      <c r="C26" s="24">
        <v>15</v>
      </c>
      <c r="D26" s="24">
        <v>11</v>
      </c>
      <c r="E26" s="24">
        <v>1</v>
      </c>
      <c r="F26" s="24" t="s">
        <v>307</v>
      </c>
      <c r="G26" s="24">
        <v>2</v>
      </c>
      <c r="H26" s="24" t="s">
        <v>307</v>
      </c>
      <c r="I26" s="24" t="s">
        <v>307</v>
      </c>
      <c r="J26" s="25">
        <v>1</v>
      </c>
    </row>
    <row r="27" spans="2:10" ht="13.5" customHeight="1">
      <c r="B27" s="213"/>
      <c r="C27" s="18">
        <v>100</v>
      </c>
      <c r="D27" s="18">
        <v>73.333333333333329</v>
      </c>
      <c r="E27" s="18">
        <v>6.666666666666667</v>
      </c>
      <c r="F27" s="68" t="s">
        <v>307</v>
      </c>
      <c r="G27" s="18">
        <v>13.333333333333334</v>
      </c>
      <c r="H27" s="68" t="s">
        <v>307</v>
      </c>
      <c r="I27" s="68" t="s">
        <v>307</v>
      </c>
      <c r="J27" s="19">
        <v>6.666666666666667</v>
      </c>
    </row>
    <row r="28" spans="2:10" ht="13.5" customHeight="1">
      <c r="B28" s="213" t="s">
        <v>229</v>
      </c>
      <c r="C28" s="24">
        <v>49</v>
      </c>
      <c r="D28" s="24">
        <v>28</v>
      </c>
      <c r="E28" s="24">
        <v>3</v>
      </c>
      <c r="F28" s="24">
        <v>6</v>
      </c>
      <c r="G28" s="24">
        <v>8</v>
      </c>
      <c r="H28" s="24">
        <v>2</v>
      </c>
      <c r="I28" s="24">
        <v>1</v>
      </c>
      <c r="J28" s="25">
        <v>1</v>
      </c>
    </row>
    <row r="29" spans="2:10" ht="13.5" customHeight="1">
      <c r="B29" s="213"/>
      <c r="C29" s="18">
        <v>100</v>
      </c>
      <c r="D29" s="18">
        <v>57.142857142857139</v>
      </c>
      <c r="E29" s="18">
        <v>6.1224489795918364</v>
      </c>
      <c r="F29" s="18">
        <v>12.244897959183673</v>
      </c>
      <c r="G29" s="18">
        <v>16.326530612244898</v>
      </c>
      <c r="H29" s="18">
        <v>4.0816326530612246</v>
      </c>
      <c r="I29" s="18">
        <v>2.0408163265306123</v>
      </c>
      <c r="J29" s="19">
        <v>2.0408163265306123</v>
      </c>
    </row>
    <row r="30" spans="2:10" ht="13.5" customHeight="1">
      <c r="B30" s="213" t="s">
        <v>230</v>
      </c>
      <c r="C30" s="24">
        <v>26</v>
      </c>
      <c r="D30" s="24">
        <v>13</v>
      </c>
      <c r="E30" s="24">
        <v>1</v>
      </c>
      <c r="F30" s="24">
        <v>3</v>
      </c>
      <c r="G30" s="24">
        <v>6</v>
      </c>
      <c r="H30" s="24">
        <v>1</v>
      </c>
      <c r="I30" s="24">
        <v>1</v>
      </c>
      <c r="J30" s="25">
        <v>1</v>
      </c>
    </row>
    <row r="31" spans="2:10" ht="13.5" customHeight="1">
      <c r="B31" s="213"/>
      <c r="C31" s="18">
        <v>100</v>
      </c>
      <c r="D31" s="18">
        <v>50</v>
      </c>
      <c r="E31" s="18">
        <v>3.8461538461538463</v>
      </c>
      <c r="F31" s="18">
        <v>11.538461538461538</v>
      </c>
      <c r="G31" s="18">
        <v>23.076923076923077</v>
      </c>
      <c r="H31" s="18">
        <v>3.8461538461538463</v>
      </c>
      <c r="I31" s="18">
        <v>3.8461538461538463</v>
      </c>
      <c r="J31" s="19">
        <v>3.8461538461538463</v>
      </c>
    </row>
    <row r="32" spans="2:10" ht="13.5" customHeight="1">
      <c r="B32" s="213" t="s">
        <v>231</v>
      </c>
      <c r="C32" s="24">
        <v>54</v>
      </c>
      <c r="D32" s="24">
        <v>16</v>
      </c>
      <c r="E32" s="24">
        <v>8</v>
      </c>
      <c r="F32" s="24">
        <v>6</v>
      </c>
      <c r="G32" s="24">
        <v>6</v>
      </c>
      <c r="H32" s="24">
        <v>10</v>
      </c>
      <c r="I32" s="24">
        <v>1</v>
      </c>
      <c r="J32" s="25">
        <v>7</v>
      </c>
    </row>
    <row r="33" spans="2:10" ht="13.5" customHeight="1">
      <c r="B33" s="213"/>
      <c r="C33" s="18">
        <v>100</v>
      </c>
      <c r="D33" s="18">
        <v>29.629629629629626</v>
      </c>
      <c r="E33" s="18">
        <v>14.814814814814813</v>
      </c>
      <c r="F33" s="18">
        <v>11.111111111111111</v>
      </c>
      <c r="G33" s="18">
        <v>11.111111111111111</v>
      </c>
      <c r="H33" s="18">
        <v>18.518518518518519</v>
      </c>
      <c r="I33" s="18">
        <v>1.8518518518518516</v>
      </c>
      <c r="J33" s="19">
        <v>12.962962962962962</v>
      </c>
    </row>
    <row r="34" spans="2:10" ht="13.5" customHeight="1">
      <c r="B34" s="213" t="s">
        <v>232</v>
      </c>
      <c r="C34" s="24">
        <v>34</v>
      </c>
      <c r="D34" s="24">
        <v>11</v>
      </c>
      <c r="E34" s="24">
        <v>2</v>
      </c>
      <c r="F34" s="24">
        <v>11</v>
      </c>
      <c r="G34" s="24">
        <v>5</v>
      </c>
      <c r="H34" s="24">
        <v>5</v>
      </c>
      <c r="I34" s="24" t="s">
        <v>307</v>
      </c>
      <c r="J34" s="25" t="s">
        <v>307</v>
      </c>
    </row>
    <row r="35" spans="2:10" ht="13.5" customHeight="1">
      <c r="B35" s="214"/>
      <c r="C35" s="28">
        <v>100</v>
      </c>
      <c r="D35" s="28">
        <v>32.352941176470587</v>
      </c>
      <c r="E35" s="28">
        <v>5.8823529411764701</v>
      </c>
      <c r="F35" s="28">
        <v>32.352941176470587</v>
      </c>
      <c r="G35" s="28">
        <v>14.705882352941178</v>
      </c>
      <c r="H35" s="28">
        <v>14.705882352941178</v>
      </c>
      <c r="I35" s="110" t="s">
        <v>307</v>
      </c>
      <c r="J35" s="111" t="s">
        <v>307</v>
      </c>
    </row>
    <row r="36" spans="2:10" ht="13.5" customHeight="1">
      <c r="J36" s="62"/>
    </row>
    <row r="37" spans="2:10" ht="13.5" customHeight="1">
      <c r="D37" s="30"/>
      <c r="J37" s="62"/>
    </row>
    <row r="38" spans="2:10">
      <c r="C38" s="31"/>
      <c r="D38" s="31"/>
      <c r="E38" s="31"/>
      <c r="F38" s="31"/>
      <c r="G38" s="31"/>
      <c r="H38" s="31"/>
      <c r="I38" s="31"/>
      <c r="J38" s="104"/>
    </row>
    <row r="39" spans="2:10">
      <c r="J39" s="62"/>
    </row>
    <row r="40" spans="2:10">
      <c r="J40" s="62"/>
    </row>
    <row r="41" spans="2:10">
      <c r="J41" s="62"/>
    </row>
    <row r="42" spans="2:10">
      <c r="J42" s="62"/>
    </row>
    <row r="43" spans="2:10">
      <c r="J43" s="62"/>
    </row>
    <row r="44" spans="2:10">
      <c r="J44" s="62"/>
    </row>
    <row r="45" spans="2:10">
      <c r="J45" s="62"/>
    </row>
    <row r="46" spans="2:10">
      <c r="J46" s="62"/>
    </row>
    <row r="47" spans="2:10">
      <c r="J47" s="62"/>
    </row>
    <row r="48" spans="2:10">
      <c r="J48" s="62"/>
    </row>
    <row r="49" spans="10:10">
      <c r="J49" s="62"/>
    </row>
    <row r="50" spans="10:10">
      <c r="J50" s="62"/>
    </row>
    <row r="51" spans="10:10">
      <c r="J51" s="62"/>
    </row>
    <row r="52" spans="10:10">
      <c r="J52" s="62"/>
    </row>
    <row r="53" spans="10:10">
      <c r="J53" s="62"/>
    </row>
    <row r="54" spans="10:10">
      <c r="J54" s="62"/>
    </row>
    <row r="55" spans="10:10">
      <c r="J55" s="62"/>
    </row>
    <row r="56" spans="10:10">
      <c r="J56" s="62"/>
    </row>
    <row r="57" spans="10:10">
      <c r="J57" s="62"/>
    </row>
    <row r="58" spans="10:10">
      <c r="J58" s="62"/>
    </row>
    <row r="59" spans="10:10">
      <c r="J59" s="62"/>
    </row>
    <row r="60" spans="10:10">
      <c r="J60" s="62"/>
    </row>
    <row r="61" spans="10:10">
      <c r="J61" s="62"/>
    </row>
    <row r="62" spans="10:10">
      <c r="J62" s="62"/>
    </row>
    <row r="63" spans="10:10">
      <c r="J63" s="62"/>
    </row>
    <row r="64" spans="10:1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81" spans="10:10">
      <c r="J81" s="62"/>
    </row>
    <row r="82" spans="10:10">
      <c r="J82" s="62"/>
    </row>
    <row r="83" spans="10:10">
      <c r="J83" s="62"/>
    </row>
    <row r="84" spans="10:10">
      <c r="J84" s="62"/>
    </row>
    <row r="85" spans="10:10">
      <c r="J85" s="62"/>
    </row>
    <row r="86" spans="10:10">
      <c r="J86" s="62"/>
    </row>
    <row r="87" spans="10:10">
      <c r="J87" s="62"/>
    </row>
    <row r="88" spans="10:10">
      <c r="J88" s="62"/>
    </row>
    <row r="89" spans="10:10">
      <c r="J89" s="62"/>
    </row>
    <row r="90" spans="10:10">
      <c r="J90" s="62"/>
    </row>
    <row r="91" spans="10:10">
      <c r="J91" s="62"/>
    </row>
    <row r="92" spans="10:10">
      <c r="J92" s="62"/>
    </row>
    <row r="93" spans="10:10">
      <c r="J93" s="62"/>
    </row>
    <row r="94" spans="10:10">
      <c r="J94" s="62"/>
    </row>
    <row r="95" spans="10:10">
      <c r="J95" s="62"/>
    </row>
    <row r="96" spans="10:10">
      <c r="J96" s="62"/>
    </row>
    <row r="97" spans="10:10">
      <c r="J97" s="62"/>
    </row>
    <row r="98" spans="10:10">
      <c r="J98" s="62"/>
    </row>
    <row r="99" spans="10:10">
      <c r="J99" s="62"/>
    </row>
    <row r="100" spans="10:10">
      <c r="J100" s="62"/>
    </row>
    <row r="101" spans="10:10">
      <c r="J101" s="62"/>
    </row>
    <row r="102" spans="10:10">
      <c r="J102" s="62"/>
    </row>
    <row r="103" spans="10:10">
      <c r="J103" s="62"/>
    </row>
    <row r="104" spans="10:10">
      <c r="J104" s="62"/>
    </row>
    <row r="105" spans="10:10">
      <c r="J105" s="62"/>
    </row>
    <row r="106" spans="10:10">
      <c r="J106" s="62"/>
    </row>
    <row r="107" spans="10:10">
      <c r="J107" s="62"/>
    </row>
    <row r="108" spans="10:10">
      <c r="J108" s="62"/>
    </row>
    <row r="109" spans="10:10">
      <c r="J109" s="62"/>
    </row>
    <row r="110" spans="10:10">
      <c r="J110" s="62"/>
    </row>
    <row r="111" spans="10:10">
      <c r="J111" s="62"/>
    </row>
    <row r="112" spans="10:10">
      <c r="J112" s="62"/>
    </row>
    <row r="113" spans="10:10">
      <c r="J113" s="62"/>
    </row>
    <row r="114" spans="10:10">
      <c r="J114" s="62"/>
    </row>
    <row r="115" spans="10:10">
      <c r="J115" s="62"/>
    </row>
  </sheetData>
  <mergeCells count="24">
    <mergeCell ref="B24:B25"/>
    <mergeCell ref="B34:B35"/>
    <mergeCell ref="B28:B29"/>
    <mergeCell ref="B30:B31"/>
    <mergeCell ref="B32:B33"/>
    <mergeCell ref="B26:B27"/>
    <mergeCell ref="B22:B23"/>
    <mergeCell ref="C3:C5"/>
    <mergeCell ref="B12:B13"/>
    <mergeCell ref="B10:B11"/>
    <mergeCell ref="B14:B15"/>
    <mergeCell ref="B16:B17"/>
    <mergeCell ref="B18:B19"/>
    <mergeCell ref="B2:B5"/>
    <mergeCell ref="B20:B21"/>
    <mergeCell ref="J3:J5"/>
    <mergeCell ref="H3:H5"/>
    <mergeCell ref="B6:B7"/>
    <mergeCell ref="B8:B9"/>
    <mergeCell ref="D3:D5"/>
    <mergeCell ref="F3:F5"/>
    <mergeCell ref="G3:G5"/>
    <mergeCell ref="E3:E5"/>
    <mergeCell ref="I3:I5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89"/>
  <dimension ref="A1:L115"/>
  <sheetViews>
    <sheetView zoomScaleNormal="100" workbookViewId="0"/>
  </sheetViews>
  <sheetFormatPr defaultColWidth="9" defaultRowHeight="12"/>
  <cols>
    <col min="1" max="1" width="0.44140625" style="1" customWidth="1"/>
    <col min="2" max="2" width="19.77734375" style="1" customWidth="1"/>
    <col min="3" max="46" width="6.88671875" style="1" customWidth="1"/>
    <col min="47" max="16384" width="9" style="1"/>
  </cols>
  <sheetData>
    <row r="1" spans="1:12" s="4" customFormat="1" ht="13.5" customHeight="1" thickBot="1">
      <c r="B1" s="32" t="s">
        <v>495</v>
      </c>
      <c r="C1" s="32"/>
      <c r="D1" s="32"/>
      <c r="E1" s="32"/>
      <c r="F1" s="32"/>
      <c r="G1" s="32"/>
      <c r="H1" s="32"/>
      <c r="I1" s="32"/>
      <c r="J1" s="32"/>
      <c r="L1" s="6"/>
    </row>
    <row r="2" spans="1:12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12"/>
    </row>
    <row r="3" spans="1:12" s="13" customFormat="1" ht="12" customHeight="1">
      <c r="A3" s="61"/>
      <c r="B3" s="222"/>
      <c r="C3" s="239" t="s">
        <v>220</v>
      </c>
      <c r="D3" s="217" t="s">
        <v>41</v>
      </c>
      <c r="E3" s="217" t="s">
        <v>43</v>
      </c>
      <c r="F3" s="217" t="s">
        <v>45</v>
      </c>
      <c r="G3" s="217" t="s">
        <v>47</v>
      </c>
      <c r="H3" s="257" t="s">
        <v>49</v>
      </c>
      <c r="I3" s="217" t="s">
        <v>51</v>
      </c>
      <c r="J3" s="255" t="s">
        <v>59</v>
      </c>
    </row>
    <row r="4" spans="1:12" s="13" customFormat="1" ht="12" customHeight="1">
      <c r="A4" s="61"/>
      <c r="B4" s="222"/>
      <c r="C4" s="239"/>
      <c r="D4" s="217"/>
      <c r="E4" s="217"/>
      <c r="F4" s="217"/>
      <c r="G4" s="217"/>
      <c r="H4" s="257"/>
      <c r="I4" s="217"/>
      <c r="J4" s="255"/>
    </row>
    <row r="5" spans="1:12" ht="64.5" customHeight="1">
      <c r="A5" s="62"/>
      <c r="B5" s="223"/>
      <c r="C5" s="240"/>
      <c r="D5" s="218"/>
      <c r="E5" s="218"/>
      <c r="F5" s="218"/>
      <c r="G5" s="218"/>
      <c r="H5" s="258"/>
      <c r="I5" s="218"/>
      <c r="J5" s="256"/>
    </row>
    <row r="6" spans="1:12" ht="13.5" customHeight="1">
      <c r="B6" s="219" t="s">
        <v>60</v>
      </c>
      <c r="C6" s="63">
        <v>546</v>
      </c>
      <c r="D6" s="15">
        <v>175</v>
      </c>
      <c r="E6" s="64">
        <v>90</v>
      </c>
      <c r="F6" s="15">
        <v>155</v>
      </c>
      <c r="G6" s="64">
        <v>82</v>
      </c>
      <c r="H6" s="15">
        <v>74</v>
      </c>
      <c r="I6" s="64">
        <v>11</v>
      </c>
      <c r="J6" s="16">
        <v>36</v>
      </c>
    </row>
    <row r="7" spans="1:12" ht="13.5" customHeight="1">
      <c r="B7" s="213"/>
      <c r="C7" s="17">
        <v>100</v>
      </c>
      <c r="D7" s="18">
        <v>32.051282051282051</v>
      </c>
      <c r="E7" s="65">
        <v>16.483516483516482</v>
      </c>
      <c r="F7" s="18">
        <v>28.388278388278387</v>
      </c>
      <c r="G7" s="65">
        <v>15.018315018315018</v>
      </c>
      <c r="H7" s="18">
        <v>13.553113553113553</v>
      </c>
      <c r="I7" s="65">
        <v>2.0146520146520146</v>
      </c>
      <c r="J7" s="19">
        <v>6.593406593406594</v>
      </c>
    </row>
    <row r="8" spans="1:12" ht="13.5" customHeight="1">
      <c r="B8" s="213" t="s">
        <v>61</v>
      </c>
      <c r="C8" s="66">
        <v>140</v>
      </c>
      <c r="D8" s="21">
        <v>60</v>
      </c>
      <c r="E8" s="67">
        <v>19</v>
      </c>
      <c r="F8" s="21">
        <v>37</v>
      </c>
      <c r="G8" s="67">
        <v>3</v>
      </c>
      <c r="H8" s="21">
        <v>9</v>
      </c>
      <c r="I8" s="67">
        <v>2</v>
      </c>
      <c r="J8" s="22">
        <v>10</v>
      </c>
    </row>
    <row r="9" spans="1:12" ht="13.5" customHeight="1">
      <c r="B9" s="213"/>
      <c r="C9" s="101">
        <v>100</v>
      </c>
      <c r="D9" s="105">
        <v>42.857142857142854</v>
      </c>
      <c r="E9" s="106">
        <v>13.571428571428571</v>
      </c>
      <c r="F9" s="105">
        <v>26.428571428571431</v>
      </c>
      <c r="G9" s="106">
        <v>2.1428571428571428</v>
      </c>
      <c r="H9" s="105">
        <v>6.4285714285714279</v>
      </c>
      <c r="I9" s="106">
        <v>1.4285714285714286</v>
      </c>
      <c r="J9" s="107">
        <v>7.1428571428571423</v>
      </c>
    </row>
    <row r="10" spans="1:12" ht="13.5" customHeight="1">
      <c r="B10" s="213" t="s">
        <v>62</v>
      </c>
      <c r="C10" s="108">
        <v>35</v>
      </c>
      <c r="D10" s="24">
        <v>17</v>
      </c>
      <c r="E10" s="70">
        <v>4</v>
      </c>
      <c r="F10" s="24">
        <v>7</v>
      </c>
      <c r="G10" s="70">
        <v>2</v>
      </c>
      <c r="H10" s="24">
        <v>2</v>
      </c>
      <c r="I10" s="70" t="s">
        <v>307</v>
      </c>
      <c r="J10" s="25">
        <v>3</v>
      </c>
    </row>
    <row r="11" spans="1:12" ht="13.5" customHeight="1">
      <c r="B11" s="213"/>
      <c r="C11" s="17">
        <v>100</v>
      </c>
      <c r="D11" s="18">
        <v>48.571428571428569</v>
      </c>
      <c r="E11" s="65">
        <v>11.428571428571429</v>
      </c>
      <c r="F11" s="18">
        <v>20</v>
      </c>
      <c r="G11" s="65">
        <v>5.7142857142857144</v>
      </c>
      <c r="H11" s="18">
        <v>5.7142857142857144</v>
      </c>
      <c r="I11" s="69" t="s">
        <v>307</v>
      </c>
      <c r="J11" s="19">
        <v>8.5714285714285712</v>
      </c>
    </row>
    <row r="12" spans="1:12" ht="13.5" customHeight="1">
      <c r="B12" s="213" t="s">
        <v>63</v>
      </c>
      <c r="C12" s="108">
        <v>71</v>
      </c>
      <c r="D12" s="24">
        <v>9</v>
      </c>
      <c r="E12" s="70">
        <v>11</v>
      </c>
      <c r="F12" s="24">
        <v>21</v>
      </c>
      <c r="G12" s="70">
        <v>10</v>
      </c>
      <c r="H12" s="24">
        <v>18</v>
      </c>
      <c r="I12" s="70">
        <v>1</v>
      </c>
      <c r="J12" s="25">
        <v>1</v>
      </c>
    </row>
    <row r="13" spans="1:12" ht="13.5" customHeight="1">
      <c r="B13" s="213"/>
      <c r="C13" s="17">
        <v>100</v>
      </c>
      <c r="D13" s="18">
        <v>12.676056338028168</v>
      </c>
      <c r="E13" s="65">
        <v>15.492957746478872</v>
      </c>
      <c r="F13" s="18">
        <v>29.577464788732392</v>
      </c>
      <c r="G13" s="65">
        <v>14.084507042253522</v>
      </c>
      <c r="H13" s="18">
        <v>25.352112676056336</v>
      </c>
      <c r="I13" s="65">
        <v>1.4084507042253522</v>
      </c>
      <c r="J13" s="19">
        <v>1.4084507042253522</v>
      </c>
    </row>
    <row r="14" spans="1:12" ht="13.5" customHeight="1">
      <c r="B14" s="213" t="s">
        <v>64</v>
      </c>
      <c r="C14" s="108">
        <v>94</v>
      </c>
      <c r="D14" s="24">
        <v>15</v>
      </c>
      <c r="E14" s="70">
        <v>11</v>
      </c>
      <c r="F14" s="24">
        <v>40</v>
      </c>
      <c r="G14" s="70">
        <v>7</v>
      </c>
      <c r="H14" s="24">
        <v>17</v>
      </c>
      <c r="I14" s="70">
        <v>1</v>
      </c>
      <c r="J14" s="25">
        <v>3</v>
      </c>
    </row>
    <row r="15" spans="1:12" ht="13.5" customHeight="1">
      <c r="B15" s="213"/>
      <c r="C15" s="17">
        <v>100</v>
      </c>
      <c r="D15" s="18">
        <v>15.957446808510639</v>
      </c>
      <c r="E15" s="65">
        <v>11.702127659574469</v>
      </c>
      <c r="F15" s="18">
        <v>42.553191489361701</v>
      </c>
      <c r="G15" s="65">
        <v>7.4468085106382977</v>
      </c>
      <c r="H15" s="18">
        <v>18.085106382978726</v>
      </c>
      <c r="I15" s="65">
        <v>1.0638297872340425</v>
      </c>
      <c r="J15" s="19">
        <v>3.1914893617021276</v>
      </c>
    </row>
    <row r="16" spans="1:12" ht="13.5" customHeight="1">
      <c r="B16" s="213" t="s">
        <v>65</v>
      </c>
      <c r="C16" s="108">
        <v>70</v>
      </c>
      <c r="D16" s="24">
        <v>16</v>
      </c>
      <c r="E16" s="70">
        <v>12</v>
      </c>
      <c r="F16" s="24">
        <v>18</v>
      </c>
      <c r="G16" s="70">
        <v>6</v>
      </c>
      <c r="H16" s="24">
        <v>11</v>
      </c>
      <c r="I16" s="70">
        <v>1</v>
      </c>
      <c r="J16" s="25">
        <v>6</v>
      </c>
    </row>
    <row r="17" spans="2:10" ht="13.5" customHeight="1">
      <c r="B17" s="213"/>
      <c r="C17" s="17">
        <v>100</v>
      </c>
      <c r="D17" s="18">
        <v>22.857142857142858</v>
      </c>
      <c r="E17" s="65">
        <v>17.142857142857142</v>
      </c>
      <c r="F17" s="18">
        <v>25.714285714285712</v>
      </c>
      <c r="G17" s="65">
        <v>8.5714285714285712</v>
      </c>
      <c r="H17" s="18">
        <v>15.714285714285714</v>
      </c>
      <c r="I17" s="65">
        <v>1.4285714285714286</v>
      </c>
      <c r="J17" s="19">
        <v>8.5714285714285712</v>
      </c>
    </row>
    <row r="18" spans="2:10" ht="13.5" customHeight="1">
      <c r="B18" s="213" t="s">
        <v>66</v>
      </c>
      <c r="C18" s="108">
        <v>72</v>
      </c>
      <c r="D18" s="24">
        <v>21</v>
      </c>
      <c r="E18" s="70">
        <v>6</v>
      </c>
      <c r="F18" s="24">
        <v>13</v>
      </c>
      <c r="G18" s="70">
        <v>13</v>
      </c>
      <c r="H18" s="24">
        <v>13</v>
      </c>
      <c r="I18" s="70" t="s">
        <v>307</v>
      </c>
      <c r="J18" s="25">
        <v>6</v>
      </c>
    </row>
    <row r="19" spans="2:10" ht="13.5" customHeight="1">
      <c r="B19" s="213"/>
      <c r="C19" s="17">
        <v>100</v>
      </c>
      <c r="D19" s="18">
        <v>29.166666666666668</v>
      </c>
      <c r="E19" s="65">
        <v>8.3333333333333321</v>
      </c>
      <c r="F19" s="18">
        <v>18.055555555555554</v>
      </c>
      <c r="G19" s="65">
        <v>18.055555555555554</v>
      </c>
      <c r="H19" s="18">
        <v>18.055555555555554</v>
      </c>
      <c r="I19" s="69" t="s">
        <v>307</v>
      </c>
      <c r="J19" s="19">
        <v>8.3333333333333321</v>
      </c>
    </row>
    <row r="20" spans="2:10" ht="13.5" customHeight="1">
      <c r="B20" s="213" t="s">
        <v>67</v>
      </c>
      <c r="C20" s="108">
        <v>38</v>
      </c>
      <c r="D20" s="24">
        <v>10</v>
      </c>
      <c r="E20" s="70">
        <v>7</v>
      </c>
      <c r="F20" s="24">
        <v>11</v>
      </c>
      <c r="G20" s="70">
        <v>8</v>
      </c>
      <c r="H20" s="24">
        <v>2</v>
      </c>
      <c r="I20" s="70" t="s">
        <v>307</v>
      </c>
      <c r="J20" s="25" t="s">
        <v>307</v>
      </c>
    </row>
    <row r="21" spans="2:10" ht="13.5" customHeight="1">
      <c r="B21" s="213"/>
      <c r="C21" s="17">
        <v>100</v>
      </c>
      <c r="D21" s="18">
        <v>26.315789473684209</v>
      </c>
      <c r="E21" s="65">
        <v>18.421052631578945</v>
      </c>
      <c r="F21" s="18">
        <v>28.947368421052634</v>
      </c>
      <c r="G21" s="65">
        <v>21.052631578947366</v>
      </c>
      <c r="H21" s="18">
        <v>5.2631578947368416</v>
      </c>
      <c r="I21" s="69" t="s">
        <v>307</v>
      </c>
      <c r="J21" s="109" t="s">
        <v>307</v>
      </c>
    </row>
    <row r="22" spans="2:10" ht="13.5" customHeight="1">
      <c r="B22" s="213" t="s">
        <v>68</v>
      </c>
      <c r="C22" s="108">
        <v>60</v>
      </c>
      <c r="D22" s="24">
        <v>19</v>
      </c>
      <c r="E22" s="70">
        <v>9</v>
      </c>
      <c r="F22" s="24">
        <v>7</v>
      </c>
      <c r="G22" s="70">
        <v>17</v>
      </c>
      <c r="H22" s="24">
        <v>1</v>
      </c>
      <c r="I22" s="70">
        <v>4</v>
      </c>
      <c r="J22" s="25">
        <v>3</v>
      </c>
    </row>
    <row r="23" spans="2:10" ht="13.5" customHeight="1">
      <c r="B23" s="213"/>
      <c r="C23" s="17">
        <v>100</v>
      </c>
      <c r="D23" s="18">
        <v>31.666666666666664</v>
      </c>
      <c r="E23" s="65">
        <v>15</v>
      </c>
      <c r="F23" s="18">
        <v>11.666666666666666</v>
      </c>
      <c r="G23" s="65">
        <v>28.333333333333332</v>
      </c>
      <c r="H23" s="18">
        <v>1.6666666666666667</v>
      </c>
      <c r="I23" s="65">
        <v>6.666666666666667</v>
      </c>
      <c r="J23" s="19">
        <v>5</v>
      </c>
    </row>
    <row r="24" spans="2:10" ht="13.5" customHeight="1">
      <c r="B24" s="213" t="s">
        <v>69</v>
      </c>
      <c r="C24" s="108">
        <v>37</v>
      </c>
      <c r="D24" s="24">
        <v>4</v>
      </c>
      <c r="E24" s="70">
        <v>11</v>
      </c>
      <c r="F24" s="24">
        <v>1</v>
      </c>
      <c r="G24" s="70">
        <v>14</v>
      </c>
      <c r="H24" s="24">
        <v>1</v>
      </c>
      <c r="I24" s="70">
        <v>2</v>
      </c>
      <c r="J24" s="25">
        <v>4</v>
      </c>
    </row>
    <row r="25" spans="2:10" ht="13.5" customHeight="1">
      <c r="B25" s="213"/>
      <c r="C25" s="17">
        <v>100</v>
      </c>
      <c r="D25" s="18">
        <v>10.810810810810811</v>
      </c>
      <c r="E25" s="65">
        <v>29.72972972972973</v>
      </c>
      <c r="F25" s="18">
        <v>2.7027027027027026</v>
      </c>
      <c r="G25" s="65">
        <v>37.837837837837839</v>
      </c>
      <c r="H25" s="18">
        <v>2.7027027027027026</v>
      </c>
      <c r="I25" s="65">
        <v>5.4054054054054053</v>
      </c>
      <c r="J25" s="19">
        <v>10.810810810810811</v>
      </c>
    </row>
    <row r="26" spans="2:10" ht="13.5" customHeight="1">
      <c r="B26" s="213" t="s">
        <v>70</v>
      </c>
      <c r="C26" s="108">
        <v>6</v>
      </c>
      <c r="D26" s="24">
        <v>4</v>
      </c>
      <c r="E26" s="70" t="s">
        <v>307</v>
      </c>
      <c r="F26" s="24" t="s">
        <v>307</v>
      </c>
      <c r="G26" s="70">
        <v>2</v>
      </c>
      <c r="H26" s="24" t="s">
        <v>307</v>
      </c>
      <c r="I26" s="70" t="s">
        <v>307</v>
      </c>
      <c r="J26" s="25" t="s">
        <v>307</v>
      </c>
    </row>
    <row r="27" spans="2:10" ht="13.5" customHeight="1">
      <c r="B27" s="213"/>
      <c r="C27" s="17">
        <v>100</v>
      </c>
      <c r="D27" s="18">
        <v>66.666666666666657</v>
      </c>
      <c r="E27" s="69" t="s">
        <v>307</v>
      </c>
      <c r="F27" s="68" t="s">
        <v>307</v>
      </c>
      <c r="G27" s="65">
        <v>33.333333333333329</v>
      </c>
      <c r="H27" s="68" t="s">
        <v>307</v>
      </c>
      <c r="I27" s="69" t="s">
        <v>307</v>
      </c>
      <c r="J27" s="109" t="s">
        <v>307</v>
      </c>
    </row>
    <row r="28" spans="2:10" ht="13.5" customHeight="1">
      <c r="B28" s="213" t="s">
        <v>56</v>
      </c>
      <c r="C28" s="108">
        <v>293</v>
      </c>
      <c r="D28" s="24">
        <v>76</v>
      </c>
      <c r="E28" s="70">
        <v>42</v>
      </c>
      <c r="F28" s="24">
        <v>79</v>
      </c>
      <c r="G28" s="70">
        <v>40</v>
      </c>
      <c r="H28" s="24">
        <v>32</v>
      </c>
      <c r="I28" s="70">
        <v>6</v>
      </c>
      <c r="J28" s="25">
        <v>18</v>
      </c>
    </row>
    <row r="29" spans="2:10" ht="13.5" customHeight="1">
      <c r="B29" s="213"/>
      <c r="C29" s="17">
        <v>100</v>
      </c>
      <c r="D29" s="18">
        <v>25.938566552901023</v>
      </c>
      <c r="E29" s="65">
        <v>14.334470989761092</v>
      </c>
      <c r="F29" s="18">
        <v>26.962457337883961</v>
      </c>
      <c r="G29" s="65">
        <v>13.651877133105803</v>
      </c>
      <c r="H29" s="18">
        <v>10.921501706484642</v>
      </c>
      <c r="I29" s="65">
        <v>2.0477815699658701</v>
      </c>
      <c r="J29" s="19">
        <v>6.1433447098976108</v>
      </c>
    </row>
    <row r="30" spans="2:10" ht="13.5" customHeight="1">
      <c r="B30" s="213" t="s">
        <v>61</v>
      </c>
      <c r="C30" s="108">
        <v>74</v>
      </c>
      <c r="D30" s="24">
        <v>29</v>
      </c>
      <c r="E30" s="70">
        <v>12</v>
      </c>
      <c r="F30" s="24">
        <v>20</v>
      </c>
      <c r="G30" s="70" t="s">
        <v>307</v>
      </c>
      <c r="H30" s="24">
        <v>6</v>
      </c>
      <c r="I30" s="70">
        <v>1</v>
      </c>
      <c r="J30" s="25">
        <v>6</v>
      </c>
    </row>
    <row r="31" spans="2:10" ht="13.5" customHeight="1">
      <c r="B31" s="213"/>
      <c r="C31" s="17">
        <v>100</v>
      </c>
      <c r="D31" s="18">
        <v>39.189189189189186</v>
      </c>
      <c r="E31" s="65">
        <v>16.216216216216218</v>
      </c>
      <c r="F31" s="18">
        <v>27.027027027027028</v>
      </c>
      <c r="G31" s="69" t="s">
        <v>307</v>
      </c>
      <c r="H31" s="18">
        <v>8.1081081081081088</v>
      </c>
      <c r="I31" s="65">
        <v>1.3513513513513513</v>
      </c>
      <c r="J31" s="19">
        <v>8.1081081081081088</v>
      </c>
    </row>
    <row r="32" spans="2:10" ht="13.5" customHeight="1">
      <c r="B32" s="213" t="s">
        <v>62</v>
      </c>
      <c r="C32" s="108">
        <v>20</v>
      </c>
      <c r="D32" s="24">
        <v>10</v>
      </c>
      <c r="E32" s="70">
        <v>2</v>
      </c>
      <c r="F32" s="24">
        <v>4</v>
      </c>
      <c r="G32" s="70">
        <v>2</v>
      </c>
      <c r="H32" s="24" t="s">
        <v>307</v>
      </c>
      <c r="I32" s="70" t="s">
        <v>307</v>
      </c>
      <c r="J32" s="25">
        <v>2</v>
      </c>
    </row>
    <row r="33" spans="2:10" ht="13.5" customHeight="1">
      <c r="B33" s="213"/>
      <c r="C33" s="17">
        <v>100</v>
      </c>
      <c r="D33" s="18">
        <v>50</v>
      </c>
      <c r="E33" s="65">
        <v>10</v>
      </c>
      <c r="F33" s="18">
        <v>20</v>
      </c>
      <c r="G33" s="65">
        <v>10</v>
      </c>
      <c r="H33" s="68" t="s">
        <v>307</v>
      </c>
      <c r="I33" s="69" t="s">
        <v>307</v>
      </c>
      <c r="J33" s="19">
        <v>10</v>
      </c>
    </row>
    <row r="34" spans="2:10" ht="13.5" customHeight="1">
      <c r="B34" s="213" t="s">
        <v>63</v>
      </c>
      <c r="C34" s="108">
        <v>25</v>
      </c>
      <c r="D34" s="24">
        <v>1</v>
      </c>
      <c r="E34" s="70">
        <v>5</v>
      </c>
      <c r="F34" s="24">
        <v>8</v>
      </c>
      <c r="G34" s="70">
        <v>2</v>
      </c>
      <c r="H34" s="24">
        <v>8</v>
      </c>
      <c r="I34" s="70" t="s">
        <v>307</v>
      </c>
      <c r="J34" s="25">
        <v>1</v>
      </c>
    </row>
    <row r="35" spans="2:10" ht="13.5" customHeight="1">
      <c r="B35" s="213"/>
      <c r="C35" s="17">
        <v>100</v>
      </c>
      <c r="D35" s="18">
        <v>4</v>
      </c>
      <c r="E35" s="65">
        <v>20</v>
      </c>
      <c r="F35" s="18">
        <v>32</v>
      </c>
      <c r="G35" s="65">
        <v>8</v>
      </c>
      <c r="H35" s="18">
        <v>32</v>
      </c>
      <c r="I35" s="69" t="s">
        <v>307</v>
      </c>
      <c r="J35" s="19">
        <v>4</v>
      </c>
    </row>
    <row r="36" spans="2:10" ht="13.5" customHeight="1">
      <c r="B36" s="213" t="s">
        <v>64</v>
      </c>
      <c r="C36" s="108">
        <v>36</v>
      </c>
      <c r="D36" s="24">
        <v>1</v>
      </c>
      <c r="E36" s="70">
        <v>2</v>
      </c>
      <c r="F36" s="24">
        <v>20</v>
      </c>
      <c r="G36" s="70">
        <v>3</v>
      </c>
      <c r="H36" s="24">
        <v>8</v>
      </c>
      <c r="I36" s="70">
        <v>1</v>
      </c>
      <c r="J36" s="25">
        <v>1</v>
      </c>
    </row>
    <row r="37" spans="2:10" ht="13.5" customHeight="1">
      <c r="B37" s="213"/>
      <c r="C37" s="17">
        <v>100</v>
      </c>
      <c r="D37" s="18">
        <v>2.7777777777777777</v>
      </c>
      <c r="E37" s="65">
        <v>5.5555555555555554</v>
      </c>
      <c r="F37" s="18">
        <v>55.555555555555557</v>
      </c>
      <c r="G37" s="65">
        <v>8.3333333333333321</v>
      </c>
      <c r="H37" s="18">
        <v>22.222222222222221</v>
      </c>
      <c r="I37" s="65">
        <v>2.7777777777777777</v>
      </c>
      <c r="J37" s="19">
        <v>2.7777777777777777</v>
      </c>
    </row>
    <row r="38" spans="2:10" ht="13.5" customHeight="1">
      <c r="B38" s="213" t="s">
        <v>65</v>
      </c>
      <c r="C38" s="108">
        <v>34</v>
      </c>
      <c r="D38" s="24">
        <v>5</v>
      </c>
      <c r="E38" s="70">
        <v>9</v>
      </c>
      <c r="F38" s="24">
        <v>11</v>
      </c>
      <c r="G38" s="70">
        <v>2</v>
      </c>
      <c r="H38" s="24">
        <v>4</v>
      </c>
      <c r="I38" s="70" t="s">
        <v>307</v>
      </c>
      <c r="J38" s="25">
        <v>3</v>
      </c>
    </row>
    <row r="39" spans="2:10" ht="13.5" customHeight="1">
      <c r="B39" s="213"/>
      <c r="C39" s="17">
        <v>100</v>
      </c>
      <c r="D39" s="18">
        <v>14.705882352941178</v>
      </c>
      <c r="E39" s="65">
        <v>26.47058823529412</v>
      </c>
      <c r="F39" s="18">
        <v>32.352941176470587</v>
      </c>
      <c r="G39" s="65">
        <v>5.8823529411764701</v>
      </c>
      <c r="H39" s="18">
        <v>11.76470588235294</v>
      </c>
      <c r="I39" s="69" t="s">
        <v>307</v>
      </c>
      <c r="J39" s="19">
        <v>8.8235294117647065</v>
      </c>
    </row>
    <row r="40" spans="2:10" ht="13.5" customHeight="1">
      <c r="B40" s="213" t="s">
        <v>66</v>
      </c>
      <c r="C40" s="108">
        <v>32</v>
      </c>
      <c r="D40" s="24">
        <v>10</v>
      </c>
      <c r="E40" s="70">
        <v>2</v>
      </c>
      <c r="F40" s="24">
        <v>5</v>
      </c>
      <c r="G40" s="70">
        <v>10</v>
      </c>
      <c r="H40" s="24">
        <v>3</v>
      </c>
      <c r="I40" s="70" t="s">
        <v>307</v>
      </c>
      <c r="J40" s="25">
        <v>2</v>
      </c>
    </row>
    <row r="41" spans="2:10" ht="13.5" customHeight="1">
      <c r="B41" s="213"/>
      <c r="C41" s="17">
        <v>100</v>
      </c>
      <c r="D41" s="18">
        <v>31.25</v>
      </c>
      <c r="E41" s="65">
        <v>6.25</v>
      </c>
      <c r="F41" s="18">
        <v>15.625</v>
      </c>
      <c r="G41" s="65">
        <v>31.25</v>
      </c>
      <c r="H41" s="18">
        <v>9.375</v>
      </c>
      <c r="I41" s="69" t="s">
        <v>307</v>
      </c>
      <c r="J41" s="19">
        <v>6.25</v>
      </c>
    </row>
    <row r="42" spans="2:10" ht="13.5" customHeight="1">
      <c r="B42" s="213" t="s">
        <v>67</v>
      </c>
      <c r="C42" s="108">
        <v>23</v>
      </c>
      <c r="D42" s="24">
        <v>6</v>
      </c>
      <c r="E42" s="70">
        <v>2</v>
      </c>
      <c r="F42" s="24">
        <v>7</v>
      </c>
      <c r="G42" s="70">
        <v>6</v>
      </c>
      <c r="H42" s="24">
        <v>2</v>
      </c>
      <c r="I42" s="70" t="s">
        <v>307</v>
      </c>
      <c r="J42" s="25" t="s">
        <v>307</v>
      </c>
    </row>
    <row r="43" spans="2:10" ht="13.5" customHeight="1">
      <c r="B43" s="213"/>
      <c r="C43" s="17">
        <v>100</v>
      </c>
      <c r="D43" s="18">
        <v>26.086956521739129</v>
      </c>
      <c r="E43" s="65">
        <v>8.695652173913043</v>
      </c>
      <c r="F43" s="18">
        <v>30.434782608695656</v>
      </c>
      <c r="G43" s="65">
        <v>26.086956521739129</v>
      </c>
      <c r="H43" s="18">
        <v>8.695652173913043</v>
      </c>
      <c r="I43" s="69" t="s">
        <v>307</v>
      </c>
      <c r="J43" s="109" t="s">
        <v>307</v>
      </c>
    </row>
    <row r="44" spans="2:10" ht="13.5" customHeight="1">
      <c r="B44" s="213" t="s">
        <v>68</v>
      </c>
      <c r="C44" s="108">
        <v>28</v>
      </c>
      <c r="D44" s="24">
        <v>10</v>
      </c>
      <c r="E44" s="70">
        <v>3</v>
      </c>
      <c r="F44" s="24">
        <v>3</v>
      </c>
      <c r="G44" s="70">
        <v>8</v>
      </c>
      <c r="H44" s="24" t="s">
        <v>307</v>
      </c>
      <c r="I44" s="70">
        <v>3</v>
      </c>
      <c r="J44" s="25">
        <v>1</v>
      </c>
    </row>
    <row r="45" spans="2:10" ht="13.5" customHeight="1">
      <c r="B45" s="213"/>
      <c r="C45" s="17">
        <v>100</v>
      </c>
      <c r="D45" s="18">
        <v>35.714285714285715</v>
      </c>
      <c r="E45" s="65">
        <v>10.714285714285714</v>
      </c>
      <c r="F45" s="18">
        <v>10.714285714285714</v>
      </c>
      <c r="G45" s="65">
        <v>28.571428571428569</v>
      </c>
      <c r="H45" s="68" t="s">
        <v>307</v>
      </c>
      <c r="I45" s="65">
        <v>10.714285714285714</v>
      </c>
      <c r="J45" s="19">
        <v>3.5714285714285712</v>
      </c>
    </row>
    <row r="46" spans="2:10" ht="13.5" customHeight="1">
      <c r="B46" s="213" t="s">
        <v>69</v>
      </c>
      <c r="C46" s="108">
        <v>18</v>
      </c>
      <c r="D46" s="24">
        <v>2</v>
      </c>
      <c r="E46" s="70">
        <v>5</v>
      </c>
      <c r="F46" s="24">
        <v>1</v>
      </c>
      <c r="G46" s="70">
        <v>6</v>
      </c>
      <c r="H46" s="24">
        <v>1</v>
      </c>
      <c r="I46" s="70">
        <v>1</v>
      </c>
      <c r="J46" s="25">
        <v>2</v>
      </c>
    </row>
    <row r="47" spans="2:10" ht="13.5" customHeight="1">
      <c r="B47" s="213"/>
      <c r="C47" s="17">
        <v>100</v>
      </c>
      <c r="D47" s="18">
        <v>11.111111111111111</v>
      </c>
      <c r="E47" s="65">
        <v>27.777777777777779</v>
      </c>
      <c r="F47" s="18">
        <v>5.5555555555555554</v>
      </c>
      <c r="G47" s="65">
        <v>33.333333333333329</v>
      </c>
      <c r="H47" s="18">
        <v>5.5555555555555554</v>
      </c>
      <c r="I47" s="65">
        <v>5.5555555555555554</v>
      </c>
      <c r="J47" s="19">
        <v>11.111111111111111</v>
      </c>
    </row>
    <row r="48" spans="2:10">
      <c r="B48" s="213" t="s">
        <v>70</v>
      </c>
      <c r="C48" s="66">
        <v>3</v>
      </c>
      <c r="D48" s="21">
        <v>2</v>
      </c>
      <c r="E48" s="67" t="s">
        <v>307</v>
      </c>
      <c r="F48" s="21" t="s">
        <v>307</v>
      </c>
      <c r="G48" s="67">
        <v>1</v>
      </c>
      <c r="H48" s="21" t="s">
        <v>307</v>
      </c>
      <c r="I48" s="67" t="s">
        <v>307</v>
      </c>
      <c r="J48" s="22" t="s">
        <v>307</v>
      </c>
    </row>
    <row r="49" spans="2:10">
      <c r="B49" s="213"/>
      <c r="C49" s="17">
        <v>100</v>
      </c>
      <c r="D49" s="18">
        <v>66.666666666666657</v>
      </c>
      <c r="E49" s="69" t="s">
        <v>307</v>
      </c>
      <c r="F49" s="68" t="s">
        <v>307</v>
      </c>
      <c r="G49" s="65">
        <v>33.333333333333329</v>
      </c>
      <c r="H49" s="68" t="s">
        <v>307</v>
      </c>
      <c r="I49" s="69" t="s">
        <v>307</v>
      </c>
      <c r="J49" s="109" t="s">
        <v>307</v>
      </c>
    </row>
    <row r="50" spans="2:10">
      <c r="B50" s="213" t="s">
        <v>57</v>
      </c>
      <c r="C50" s="108">
        <v>326</v>
      </c>
      <c r="D50" s="24">
        <v>96</v>
      </c>
      <c r="E50" s="70">
        <v>48</v>
      </c>
      <c r="F50" s="24">
        <v>75</v>
      </c>
      <c r="G50" s="70">
        <v>42</v>
      </c>
      <c r="H50" s="24">
        <v>42</v>
      </c>
      <c r="I50" s="70">
        <v>5</v>
      </c>
      <c r="J50" s="25">
        <v>18</v>
      </c>
    </row>
    <row r="51" spans="2:10">
      <c r="B51" s="213"/>
      <c r="C51" s="17">
        <v>100</v>
      </c>
      <c r="D51" s="18">
        <v>29.447852760736197</v>
      </c>
      <c r="E51" s="65">
        <v>14.723926380368098</v>
      </c>
      <c r="F51" s="18">
        <v>23.006134969325153</v>
      </c>
      <c r="G51" s="65">
        <v>12.883435582822086</v>
      </c>
      <c r="H51" s="18">
        <v>12.883435582822086</v>
      </c>
      <c r="I51" s="65">
        <v>1.5337423312883436</v>
      </c>
      <c r="J51" s="19">
        <v>5.5214723926380369</v>
      </c>
    </row>
    <row r="52" spans="2:10">
      <c r="B52" s="213" t="s">
        <v>61</v>
      </c>
      <c r="C52" s="108">
        <v>62</v>
      </c>
      <c r="D52" s="24">
        <v>28</v>
      </c>
      <c r="E52" s="70">
        <v>7</v>
      </c>
      <c r="F52" s="24">
        <v>16</v>
      </c>
      <c r="G52" s="70">
        <v>3</v>
      </c>
      <c r="H52" s="24">
        <v>3</v>
      </c>
      <c r="I52" s="70">
        <v>1</v>
      </c>
      <c r="J52" s="25">
        <v>4</v>
      </c>
    </row>
    <row r="53" spans="2:10">
      <c r="B53" s="213"/>
      <c r="C53" s="17">
        <v>100</v>
      </c>
      <c r="D53" s="18">
        <v>45.161290322580641</v>
      </c>
      <c r="E53" s="65">
        <v>11.29032258064516</v>
      </c>
      <c r="F53" s="18">
        <v>25.806451612903224</v>
      </c>
      <c r="G53" s="65">
        <v>4.838709677419355</v>
      </c>
      <c r="H53" s="18">
        <v>4.838709677419355</v>
      </c>
      <c r="I53" s="65">
        <v>1.6129032258064515</v>
      </c>
      <c r="J53" s="19">
        <v>6.4516129032258061</v>
      </c>
    </row>
    <row r="54" spans="2:10">
      <c r="B54" s="213" t="s">
        <v>62</v>
      </c>
      <c r="C54" s="108">
        <v>15</v>
      </c>
      <c r="D54" s="24">
        <v>7</v>
      </c>
      <c r="E54" s="70">
        <v>2</v>
      </c>
      <c r="F54" s="24">
        <v>3</v>
      </c>
      <c r="G54" s="70" t="s">
        <v>307</v>
      </c>
      <c r="H54" s="24">
        <v>2</v>
      </c>
      <c r="I54" s="70" t="s">
        <v>307</v>
      </c>
      <c r="J54" s="25">
        <v>1</v>
      </c>
    </row>
    <row r="55" spans="2:10">
      <c r="B55" s="213"/>
      <c r="C55" s="17">
        <v>100</v>
      </c>
      <c r="D55" s="18">
        <v>46.666666666666664</v>
      </c>
      <c r="E55" s="65">
        <v>13.333333333333334</v>
      </c>
      <c r="F55" s="18">
        <v>20</v>
      </c>
      <c r="G55" s="69" t="s">
        <v>307</v>
      </c>
      <c r="H55" s="18">
        <v>13.333333333333334</v>
      </c>
      <c r="I55" s="69" t="s">
        <v>307</v>
      </c>
      <c r="J55" s="19">
        <v>6.666666666666667</v>
      </c>
    </row>
    <row r="56" spans="2:10">
      <c r="B56" s="213" t="s">
        <v>63</v>
      </c>
      <c r="C56" s="108">
        <v>46</v>
      </c>
      <c r="D56" s="24">
        <v>8</v>
      </c>
      <c r="E56" s="70">
        <v>6</v>
      </c>
      <c r="F56" s="24">
        <v>13</v>
      </c>
      <c r="G56" s="70">
        <v>8</v>
      </c>
      <c r="H56" s="24">
        <v>10</v>
      </c>
      <c r="I56" s="70">
        <v>1</v>
      </c>
      <c r="J56" s="25" t="s">
        <v>307</v>
      </c>
    </row>
    <row r="57" spans="2:10">
      <c r="B57" s="213"/>
      <c r="C57" s="17">
        <v>100</v>
      </c>
      <c r="D57" s="18">
        <v>17.391304347826086</v>
      </c>
      <c r="E57" s="65">
        <v>13.043478260869565</v>
      </c>
      <c r="F57" s="18">
        <v>28.260869565217391</v>
      </c>
      <c r="G57" s="65">
        <v>17.391304347826086</v>
      </c>
      <c r="H57" s="18">
        <v>21.739130434782609</v>
      </c>
      <c r="I57" s="65">
        <v>2.1739130434782608</v>
      </c>
      <c r="J57" s="109" t="s">
        <v>307</v>
      </c>
    </row>
    <row r="58" spans="2:10">
      <c r="B58" s="213" t="s">
        <v>64</v>
      </c>
      <c r="C58" s="108">
        <v>58</v>
      </c>
      <c r="D58" s="24">
        <v>14</v>
      </c>
      <c r="E58" s="70">
        <v>9</v>
      </c>
      <c r="F58" s="24">
        <v>20</v>
      </c>
      <c r="G58" s="70">
        <v>4</v>
      </c>
      <c r="H58" s="24">
        <v>9</v>
      </c>
      <c r="I58" s="70" t="s">
        <v>307</v>
      </c>
      <c r="J58" s="25">
        <v>2</v>
      </c>
    </row>
    <row r="59" spans="2:10">
      <c r="B59" s="213"/>
      <c r="C59" s="17">
        <v>100</v>
      </c>
      <c r="D59" s="18">
        <v>24.137931034482758</v>
      </c>
      <c r="E59" s="65">
        <v>15.517241379310345</v>
      </c>
      <c r="F59" s="18">
        <v>34.482758620689658</v>
      </c>
      <c r="G59" s="65">
        <v>6.8965517241379306</v>
      </c>
      <c r="H59" s="18">
        <v>15.517241379310345</v>
      </c>
      <c r="I59" s="69" t="s">
        <v>307</v>
      </c>
      <c r="J59" s="19">
        <v>3.4482758620689653</v>
      </c>
    </row>
    <row r="60" spans="2:10">
      <c r="B60" s="213" t="s">
        <v>65</v>
      </c>
      <c r="C60" s="108">
        <v>36</v>
      </c>
      <c r="D60" s="24">
        <v>11</v>
      </c>
      <c r="E60" s="70">
        <v>3</v>
      </c>
      <c r="F60" s="24">
        <v>7</v>
      </c>
      <c r="G60" s="70">
        <v>4</v>
      </c>
      <c r="H60" s="24">
        <v>7</v>
      </c>
      <c r="I60" s="70">
        <v>1</v>
      </c>
      <c r="J60" s="25">
        <v>3</v>
      </c>
    </row>
    <row r="61" spans="2:10">
      <c r="B61" s="213"/>
      <c r="C61" s="17">
        <v>100</v>
      </c>
      <c r="D61" s="18">
        <v>30.555555555555557</v>
      </c>
      <c r="E61" s="65">
        <v>8.3333333333333321</v>
      </c>
      <c r="F61" s="18">
        <v>19.444444444444446</v>
      </c>
      <c r="G61" s="65">
        <v>11.111111111111111</v>
      </c>
      <c r="H61" s="18">
        <v>19.444444444444446</v>
      </c>
      <c r="I61" s="65">
        <v>2.7777777777777777</v>
      </c>
      <c r="J61" s="19">
        <v>8.3333333333333321</v>
      </c>
    </row>
    <row r="62" spans="2:10">
      <c r="B62" s="213" t="s">
        <v>66</v>
      </c>
      <c r="C62" s="108">
        <v>40</v>
      </c>
      <c r="D62" s="24">
        <v>11</v>
      </c>
      <c r="E62" s="70">
        <v>4</v>
      </c>
      <c r="F62" s="24">
        <v>8</v>
      </c>
      <c r="G62" s="70">
        <v>3</v>
      </c>
      <c r="H62" s="24">
        <v>10</v>
      </c>
      <c r="I62" s="70" t="s">
        <v>307</v>
      </c>
      <c r="J62" s="25">
        <v>4</v>
      </c>
    </row>
    <row r="63" spans="2:10">
      <c r="B63" s="213"/>
      <c r="C63" s="17">
        <v>100</v>
      </c>
      <c r="D63" s="18">
        <v>27.500000000000004</v>
      </c>
      <c r="E63" s="65">
        <v>10</v>
      </c>
      <c r="F63" s="18">
        <v>20</v>
      </c>
      <c r="G63" s="65">
        <v>7.5</v>
      </c>
      <c r="H63" s="18">
        <v>25</v>
      </c>
      <c r="I63" s="69" t="s">
        <v>307</v>
      </c>
      <c r="J63" s="19">
        <v>10</v>
      </c>
    </row>
    <row r="64" spans="2:10">
      <c r="B64" s="213" t="s">
        <v>67</v>
      </c>
      <c r="C64" s="108">
        <v>15</v>
      </c>
      <c r="D64" s="24">
        <v>4</v>
      </c>
      <c r="E64" s="70">
        <v>5</v>
      </c>
      <c r="F64" s="24">
        <v>4</v>
      </c>
      <c r="G64" s="70">
        <v>2</v>
      </c>
      <c r="H64" s="24" t="s">
        <v>307</v>
      </c>
      <c r="I64" s="70" t="s">
        <v>307</v>
      </c>
      <c r="J64" s="25" t="s">
        <v>307</v>
      </c>
    </row>
    <row r="65" spans="2:10">
      <c r="B65" s="213"/>
      <c r="C65" s="17">
        <v>100</v>
      </c>
      <c r="D65" s="18">
        <v>26.666666666666668</v>
      </c>
      <c r="E65" s="65">
        <v>33.333333333333329</v>
      </c>
      <c r="F65" s="18">
        <v>26.666666666666668</v>
      </c>
      <c r="G65" s="65">
        <v>13.333333333333334</v>
      </c>
      <c r="H65" s="68" t="s">
        <v>307</v>
      </c>
      <c r="I65" s="69" t="s">
        <v>307</v>
      </c>
      <c r="J65" s="109" t="s">
        <v>307</v>
      </c>
    </row>
    <row r="66" spans="2:10">
      <c r="B66" s="213" t="s">
        <v>68</v>
      </c>
      <c r="C66" s="108">
        <v>32</v>
      </c>
      <c r="D66" s="24">
        <v>9</v>
      </c>
      <c r="E66" s="70">
        <v>6</v>
      </c>
      <c r="F66" s="24">
        <v>4</v>
      </c>
      <c r="G66" s="70">
        <v>9</v>
      </c>
      <c r="H66" s="24">
        <v>1</v>
      </c>
      <c r="I66" s="70">
        <v>1</v>
      </c>
      <c r="J66" s="25">
        <v>2</v>
      </c>
    </row>
    <row r="67" spans="2:10">
      <c r="B67" s="213"/>
      <c r="C67" s="17">
        <v>100</v>
      </c>
      <c r="D67" s="18">
        <v>28.125</v>
      </c>
      <c r="E67" s="65">
        <v>18.75</v>
      </c>
      <c r="F67" s="18">
        <v>12.5</v>
      </c>
      <c r="G67" s="65">
        <v>28.125</v>
      </c>
      <c r="H67" s="18">
        <v>3.125</v>
      </c>
      <c r="I67" s="65">
        <v>3.125</v>
      </c>
      <c r="J67" s="19">
        <v>6.25</v>
      </c>
    </row>
    <row r="68" spans="2:10">
      <c r="B68" s="213" t="s">
        <v>69</v>
      </c>
      <c r="C68" s="108">
        <v>19</v>
      </c>
      <c r="D68" s="24">
        <v>2</v>
      </c>
      <c r="E68" s="70">
        <v>6</v>
      </c>
      <c r="F68" s="24" t="s">
        <v>307</v>
      </c>
      <c r="G68" s="70">
        <v>8</v>
      </c>
      <c r="H68" s="24" t="s">
        <v>307</v>
      </c>
      <c r="I68" s="70">
        <v>1</v>
      </c>
      <c r="J68" s="25">
        <v>2</v>
      </c>
    </row>
    <row r="69" spans="2:10">
      <c r="B69" s="213"/>
      <c r="C69" s="17">
        <v>100</v>
      </c>
      <c r="D69" s="18">
        <v>10.526315789473683</v>
      </c>
      <c r="E69" s="65">
        <v>31.578947368421051</v>
      </c>
      <c r="F69" s="68" t="s">
        <v>307</v>
      </c>
      <c r="G69" s="65">
        <v>42.105263157894733</v>
      </c>
      <c r="H69" s="68" t="s">
        <v>307</v>
      </c>
      <c r="I69" s="65">
        <v>5.2631578947368416</v>
      </c>
      <c r="J69" s="19">
        <v>10.526315789473683</v>
      </c>
    </row>
    <row r="70" spans="2:10">
      <c r="B70" s="213" t="s">
        <v>70</v>
      </c>
      <c r="C70" s="108">
        <v>3</v>
      </c>
      <c r="D70" s="24">
        <v>2</v>
      </c>
      <c r="E70" s="70" t="s">
        <v>307</v>
      </c>
      <c r="F70" s="24" t="s">
        <v>307</v>
      </c>
      <c r="G70" s="70">
        <v>1</v>
      </c>
      <c r="H70" s="24" t="s">
        <v>307</v>
      </c>
      <c r="I70" s="70" t="s">
        <v>307</v>
      </c>
      <c r="J70" s="25" t="s">
        <v>307</v>
      </c>
    </row>
    <row r="71" spans="2:10">
      <c r="B71" s="213"/>
      <c r="C71" s="17">
        <v>100</v>
      </c>
      <c r="D71" s="18">
        <v>66.666666666666657</v>
      </c>
      <c r="E71" s="69" t="s">
        <v>307</v>
      </c>
      <c r="F71" s="68" t="s">
        <v>307</v>
      </c>
      <c r="G71" s="65">
        <v>33.333333333333329</v>
      </c>
      <c r="H71" s="68" t="s">
        <v>307</v>
      </c>
      <c r="I71" s="69" t="s">
        <v>307</v>
      </c>
      <c r="J71" s="109" t="s">
        <v>307</v>
      </c>
    </row>
    <row r="72" spans="2:10">
      <c r="B72" s="213" t="s">
        <v>58</v>
      </c>
      <c r="C72" s="108">
        <v>4</v>
      </c>
      <c r="D72" s="24">
        <v>3</v>
      </c>
      <c r="E72" s="70" t="s">
        <v>307</v>
      </c>
      <c r="F72" s="24">
        <v>1</v>
      </c>
      <c r="G72" s="70" t="s">
        <v>307</v>
      </c>
      <c r="H72" s="24" t="s">
        <v>307</v>
      </c>
      <c r="I72" s="70" t="s">
        <v>307</v>
      </c>
      <c r="J72" s="25" t="s">
        <v>307</v>
      </c>
    </row>
    <row r="73" spans="2:10">
      <c r="B73" s="213"/>
      <c r="C73" s="17">
        <v>100</v>
      </c>
      <c r="D73" s="18">
        <v>75</v>
      </c>
      <c r="E73" s="69" t="s">
        <v>307</v>
      </c>
      <c r="F73" s="18">
        <v>25</v>
      </c>
      <c r="G73" s="69" t="s">
        <v>307</v>
      </c>
      <c r="H73" s="68" t="s">
        <v>307</v>
      </c>
      <c r="I73" s="69" t="s">
        <v>307</v>
      </c>
      <c r="J73" s="109" t="s">
        <v>307</v>
      </c>
    </row>
    <row r="74" spans="2:10">
      <c r="B74" s="213" t="s">
        <v>71</v>
      </c>
      <c r="C74" s="108">
        <v>113</v>
      </c>
      <c r="D74" s="24">
        <v>29</v>
      </c>
      <c r="E74" s="70">
        <v>23</v>
      </c>
      <c r="F74" s="24">
        <v>10</v>
      </c>
      <c r="G74" s="70">
        <v>36</v>
      </c>
      <c r="H74" s="24">
        <v>2</v>
      </c>
      <c r="I74" s="70">
        <v>6</v>
      </c>
      <c r="J74" s="25">
        <v>7</v>
      </c>
    </row>
    <row r="75" spans="2:10">
      <c r="B75" s="213"/>
      <c r="C75" s="17">
        <v>100</v>
      </c>
      <c r="D75" s="18">
        <v>25.663716814159294</v>
      </c>
      <c r="E75" s="65">
        <v>20.353982300884958</v>
      </c>
      <c r="F75" s="18">
        <v>8.8495575221238933</v>
      </c>
      <c r="G75" s="65">
        <v>31.858407079646017</v>
      </c>
      <c r="H75" s="18">
        <v>1.7699115044247788</v>
      </c>
      <c r="I75" s="65">
        <v>5.3097345132743365</v>
      </c>
      <c r="J75" s="19">
        <v>6.1946902654867255</v>
      </c>
    </row>
    <row r="76" spans="2:10">
      <c r="B76" s="213" t="s">
        <v>72</v>
      </c>
      <c r="C76" s="108">
        <v>52</v>
      </c>
      <c r="D76" s="24">
        <v>15</v>
      </c>
      <c r="E76" s="70">
        <v>8</v>
      </c>
      <c r="F76" s="24">
        <v>4</v>
      </c>
      <c r="G76" s="70">
        <v>17</v>
      </c>
      <c r="H76" s="24">
        <v>1</v>
      </c>
      <c r="I76" s="70">
        <v>4</v>
      </c>
      <c r="J76" s="25">
        <v>3</v>
      </c>
    </row>
    <row r="77" spans="2:10">
      <c r="B77" s="213"/>
      <c r="C77" s="17">
        <v>100</v>
      </c>
      <c r="D77" s="18">
        <v>28.846153846153843</v>
      </c>
      <c r="E77" s="65">
        <v>15.384615384615385</v>
      </c>
      <c r="F77" s="18">
        <v>7.6923076923076925</v>
      </c>
      <c r="G77" s="65">
        <v>32.692307692307693</v>
      </c>
      <c r="H77" s="18">
        <v>1.9230769230769231</v>
      </c>
      <c r="I77" s="65">
        <v>7.6923076923076925</v>
      </c>
      <c r="J77" s="19">
        <v>5.7692307692307692</v>
      </c>
    </row>
    <row r="78" spans="2:10">
      <c r="B78" s="213" t="s">
        <v>73</v>
      </c>
      <c r="C78" s="108">
        <v>61</v>
      </c>
      <c r="D78" s="24">
        <v>14</v>
      </c>
      <c r="E78" s="70">
        <v>15</v>
      </c>
      <c r="F78" s="24">
        <v>6</v>
      </c>
      <c r="G78" s="70">
        <v>19</v>
      </c>
      <c r="H78" s="24">
        <v>1</v>
      </c>
      <c r="I78" s="70">
        <v>2</v>
      </c>
      <c r="J78" s="25">
        <v>4</v>
      </c>
    </row>
    <row r="79" spans="2:10">
      <c r="B79" s="214"/>
      <c r="C79" s="27">
        <v>100</v>
      </c>
      <c r="D79" s="28">
        <v>22.950819672131146</v>
      </c>
      <c r="E79" s="71">
        <v>24.590163934426229</v>
      </c>
      <c r="F79" s="28">
        <v>9.8360655737704921</v>
      </c>
      <c r="G79" s="71">
        <v>31.147540983606557</v>
      </c>
      <c r="H79" s="28">
        <v>1.639344262295082</v>
      </c>
      <c r="I79" s="71">
        <v>3.278688524590164</v>
      </c>
      <c r="J79" s="29">
        <v>6.557377049180328</v>
      </c>
    </row>
    <row r="80" spans="2:10">
      <c r="C80" s="31"/>
      <c r="J80" s="62"/>
    </row>
    <row r="81" spans="4:10">
      <c r="D81" s="30"/>
      <c r="E81" s="30"/>
      <c r="F81" s="30"/>
      <c r="G81" s="30"/>
      <c r="H81" s="30"/>
      <c r="I81" s="30"/>
      <c r="J81" s="30"/>
    </row>
    <row r="82" spans="4:10">
      <c r="J82" s="62"/>
    </row>
    <row r="83" spans="4:10">
      <c r="J83" s="62"/>
    </row>
    <row r="84" spans="4:10">
      <c r="J84" s="62"/>
    </row>
    <row r="85" spans="4:10">
      <c r="J85" s="62"/>
    </row>
    <row r="86" spans="4:10">
      <c r="J86" s="62"/>
    </row>
    <row r="87" spans="4:10">
      <c r="J87" s="62"/>
    </row>
    <row r="88" spans="4:10">
      <c r="J88" s="62"/>
    </row>
    <row r="89" spans="4:10">
      <c r="J89" s="62"/>
    </row>
    <row r="90" spans="4:10">
      <c r="J90" s="62"/>
    </row>
    <row r="91" spans="4:10">
      <c r="J91" s="62"/>
    </row>
    <row r="92" spans="4:10">
      <c r="J92" s="62"/>
    </row>
    <row r="93" spans="4:10">
      <c r="J93" s="62"/>
    </row>
    <row r="94" spans="4:10">
      <c r="J94" s="62"/>
    </row>
    <row r="95" spans="4:10">
      <c r="J95" s="62"/>
    </row>
    <row r="96" spans="4:10">
      <c r="J96" s="62"/>
    </row>
    <row r="97" spans="10:10">
      <c r="J97" s="62"/>
    </row>
    <row r="98" spans="10:10">
      <c r="J98" s="62"/>
    </row>
    <row r="99" spans="10:10">
      <c r="J99" s="62"/>
    </row>
    <row r="100" spans="10:10">
      <c r="J100" s="62"/>
    </row>
    <row r="101" spans="10:10">
      <c r="J101" s="62"/>
    </row>
    <row r="102" spans="10:10">
      <c r="J102" s="62"/>
    </row>
    <row r="103" spans="10:10">
      <c r="J103" s="62"/>
    </row>
    <row r="104" spans="10:10">
      <c r="J104" s="62"/>
    </row>
    <row r="105" spans="10:10">
      <c r="J105" s="62"/>
    </row>
    <row r="106" spans="10:10">
      <c r="J106" s="62"/>
    </row>
    <row r="107" spans="10:10">
      <c r="J107" s="62"/>
    </row>
    <row r="108" spans="10:10">
      <c r="J108" s="62"/>
    </row>
    <row r="109" spans="10:10">
      <c r="J109" s="62"/>
    </row>
    <row r="110" spans="10:10">
      <c r="J110" s="62"/>
    </row>
    <row r="111" spans="10:10">
      <c r="J111" s="62"/>
    </row>
    <row r="112" spans="10:10">
      <c r="J112" s="62"/>
    </row>
    <row r="113" spans="10:10">
      <c r="J113" s="62"/>
    </row>
    <row r="114" spans="10:10">
      <c r="J114" s="62"/>
    </row>
    <row r="115" spans="10:10">
      <c r="J115" s="62"/>
    </row>
  </sheetData>
  <mergeCells count="46">
    <mergeCell ref="J3:J5"/>
    <mergeCell ref="I3:I5"/>
    <mergeCell ref="B40:B41"/>
    <mergeCell ref="B6:B7"/>
    <mergeCell ref="B8:B9"/>
    <mergeCell ref="B2:B5"/>
    <mergeCell ref="H3:H5"/>
    <mergeCell ref="E3:E5"/>
    <mergeCell ref="G3:G5"/>
    <mergeCell ref="B34:B35"/>
    <mergeCell ref="B36:B37"/>
    <mergeCell ref="B16:B17"/>
    <mergeCell ref="B18:B19"/>
    <mergeCell ref="F3:F5"/>
    <mergeCell ref="D3:D5"/>
    <mergeCell ref="B20:B21"/>
    <mergeCell ref="B22:B23"/>
    <mergeCell ref="B32:B33"/>
    <mergeCell ref="B10:B11"/>
    <mergeCell ref="B12:B13"/>
    <mergeCell ref="B78:B79"/>
    <mergeCell ref="B66:B67"/>
    <mergeCell ref="B68:B69"/>
    <mergeCell ref="B74:B75"/>
    <mergeCell ref="B76:B77"/>
    <mergeCell ref="B72:B73"/>
    <mergeCell ref="B70:B71"/>
    <mergeCell ref="B64:B65"/>
    <mergeCell ref="B62:B63"/>
    <mergeCell ref="B60:B61"/>
    <mergeCell ref="C3:C5"/>
    <mergeCell ref="B26:B27"/>
    <mergeCell ref="B24:B25"/>
    <mergeCell ref="B14:B15"/>
    <mergeCell ref="B58:B59"/>
    <mergeCell ref="B44:B45"/>
    <mergeCell ref="B46:B47"/>
    <mergeCell ref="B48:B49"/>
    <mergeCell ref="B38:B39"/>
    <mergeCell ref="B54:B55"/>
    <mergeCell ref="B56:B57"/>
    <mergeCell ref="B50:B51"/>
    <mergeCell ref="B52:B53"/>
    <mergeCell ref="B42:B43"/>
    <mergeCell ref="B28:B29"/>
    <mergeCell ref="B30:B31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0"/>
  <dimension ref="A1:I125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9" s="4" customFormat="1" ht="13.5" customHeight="1" thickBot="1">
      <c r="B1" s="5" t="s">
        <v>0</v>
      </c>
      <c r="C1" s="5"/>
      <c r="D1" s="5"/>
      <c r="E1" s="5"/>
      <c r="F1" s="5"/>
      <c r="G1" s="5"/>
      <c r="H1" s="5"/>
      <c r="I1" s="6"/>
    </row>
    <row r="2" spans="1:9" s="13" customFormat="1" ht="6" customHeight="1" thickTop="1">
      <c r="A2" s="7"/>
      <c r="B2" s="220"/>
      <c r="C2" s="8"/>
      <c r="D2" s="9"/>
      <c r="E2" s="9"/>
      <c r="F2" s="9"/>
      <c r="G2" s="9"/>
      <c r="H2" s="12"/>
    </row>
    <row r="3" spans="1:9" s="13" customFormat="1" ht="12" customHeight="1">
      <c r="A3" s="61"/>
      <c r="B3" s="222"/>
      <c r="C3" s="239" t="s">
        <v>220</v>
      </c>
      <c r="D3" s="217" t="s">
        <v>343</v>
      </c>
      <c r="E3" s="217" t="s">
        <v>52</v>
      </c>
      <c r="F3" s="217" t="s">
        <v>342</v>
      </c>
      <c r="G3" s="217" t="s">
        <v>74</v>
      </c>
      <c r="H3" s="255" t="s">
        <v>59</v>
      </c>
    </row>
    <row r="4" spans="1:9" s="13" customFormat="1" ht="12" customHeight="1">
      <c r="A4" s="61"/>
      <c r="B4" s="222"/>
      <c r="C4" s="239"/>
      <c r="D4" s="217"/>
      <c r="E4" s="217"/>
      <c r="F4" s="217"/>
      <c r="G4" s="217"/>
      <c r="H4" s="255"/>
    </row>
    <row r="5" spans="1:9" ht="135.75" customHeight="1">
      <c r="A5" s="62"/>
      <c r="B5" s="223"/>
      <c r="C5" s="240"/>
      <c r="D5" s="218"/>
      <c r="E5" s="218"/>
      <c r="F5" s="218"/>
      <c r="G5" s="218"/>
      <c r="H5" s="256"/>
    </row>
    <row r="6" spans="1:9" ht="13.5" customHeight="1">
      <c r="B6" s="219" t="s">
        <v>60</v>
      </c>
      <c r="C6" s="15">
        <v>546</v>
      </c>
      <c r="D6" s="15">
        <v>177</v>
      </c>
      <c r="E6" s="15">
        <v>266</v>
      </c>
      <c r="F6" s="15">
        <v>108</v>
      </c>
      <c r="G6" s="15">
        <v>22</v>
      </c>
      <c r="H6" s="16">
        <v>56</v>
      </c>
    </row>
    <row r="7" spans="1:9" ht="13.5" customHeight="1">
      <c r="B7" s="213"/>
      <c r="C7" s="18">
        <v>100</v>
      </c>
      <c r="D7" s="18">
        <v>32.417582417582416</v>
      </c>
      <c r="E7" s="18">
        <v>48.717948717948715</v>
      </c>
      <c r="F7" s="18">
        <v>19.780219780219781</v>
      </c>
      <c r="G7" s="18">
        <v>4.0293040293040292</v>
      </c>
      <c r="H7" s="19">
        <v>10.256410256410255</v>
      </c>
    </row>
    <row r="8" spans="1:9" ht="13.5" customHeight="1">
      <c r="B8" s="213" t="s">
        <v>242</v>
      </c>
      <c r="C8" s="21">
        <v>447</v>
      </c>
      <c r="D8" s="21">
        <v>131</v>
      </c>
      <c r="E8" s="21">
        <v>184</v>
      </c>
      <c r="F8" s="21">
        <v>82</v>
      </c>
      <c r="G8" s="21">
        <v>16</v>
      </c>
      <c r="H8" s="22">
        <v>34</v>
      </c>
    </row>
    <row r="9" spans="1:9" ht="13.5" customHeight="1">
      <c r="B9" s="213"/>
      <c r="C9" s="105">
        <v>100</v>
      </c>
      <c r="D9" s="105">
        <v>29.306487695749439</v>
      </c>
      <c r="E9" s="105">
        <v>41.163310961968676</v>
      </c>
      <c r="F9" s="105">
        <v>18.344519015659955</v>
      </c>
      <c r="G9" s="105">
        <v>3.5794183445190155</v>
      </c>
      <c r="H9" s="107">
        <v>7.6062639821029077</v>
      </c>
    </row>
    <row r="10" spans="1:9" ht="13.5" customHeight="1">
      <c r="B10" s="213" t="s">
        <v>221</v>
      </c>
      <c r="C10" s="24">
        <v>33</v>
      </c>
      <c r="D10" s="24">
        <v>3</v>
      </c>
      <c r="E10" s="24">
        <v>21</v>
      </c>
      <c r="F10" s="24">
        <v>7</v>
      </c>
      <c r="G10" s="24" t="s">
        <v>307</v>
      </c>
      <c r="H10" s="25">
        <v>2</v>
      </c>
    </row>
    <row r="11" spans="1:9" ht="13.5" customHeight="1">
      <c r="B11" s="213"/>
      <c r="C11" s="18">
        <v>100</v>
      </c>
      <c r="D11" s="18">
        <v>9.0909090909090917</v>
      </c>
      <c r="E11" s="18">
        <v>63.636363636363633</v>
      </c>
      <c r="F11" s="18">
        <v>21.212121212121211</v>
      </c>
      <c r="G11" s="68" t="s">
        <v>307</v>
      </c>
      <c r="H11" s="19">
        <v>6.0606060606060606</v>
      </c>
    </row>
    <row r="12" spans="1:9" ht="13.5" customHeight="1">
      <c r="B12" s="213" t="s">
        <v>222</v>
      </c>
      <c r="C12" s="24">
        <v>40</v>
      </c>
      <c r="D12" s="24">
        <v>8</v>
      </c>
      <c r="E12" s="24">
        <v>26</v>
      </c>
      <c r="F12" s="24">
        <v>4</v>
      </c>
      <c r="G12" s="24">
        <v>1</v>
      </c>
      <c r="H12" s="25">
        <v>1</v>
      </c>
    </row>
    <row r="13" spans="1:9" ht="13.5" customHeight="1">
      <c r="B13" s="213"/>
      <c r="C13" s="18">
        <v>100</v>
      </c>
      <c r="D13" s="18">
        <v>20</v>
      </c>
      <c r="E13" s="18">
        <v>65</v>
      </c>
      <c r="F13" s="18">
        <v>10</v>
      </c>
      <c r="G13" s="18">
        <v>2.5</v>
      </c>
      <c r="H13" s="19">
        <v>2.5</v>
      </c>
    </row>
    <row r="14" spans="1:9" ht="13.5" customHeight="1">
      <c r="B14" s="213" t="s">
        <v>223</v>
      </c>
      <c r="C14" s="24">
        <v>46</v>
      </c>
      <c r="D14" s="24">
        <v>19</v>
      </c>
      <c r="E14" s="24">
        <v>15</v>
      </c>
      <c r="F14" s="24">
        <v>4</v>
      </c>
      <c r="G14" s="24">
        <v>3</v>
      </c>
      <c r="H14" s="25">
        <v>5</v>
      </c>
    </row>
    <row r="15" spans="1:9" ht="13.5" customHeight="1">
      <c r="B15" s="213"/>
      <c r="C15" s="18">
        <v>100</v>
      </c>
      <c r="D15" s="18">
        <v>41.304347826086953</v>
      </c>
      <c r="E15" s="18">
        <v>32.608695652173914</v>
      </c>
      <c r="F15" s="18">
        <v>8.695652173913043</v>
      </c>
      <c r="G15" s="18">
        <v>6.5217391304347823</v>
      </c>
      <c r="H15" s="19">
        <v>10.869565217391305</v>
      </c>
    </row>
    <row r="16" spans="1:9" ht="13.5" customHeight="1">
      <c r="B16" s="213" t="s">
        <v>224</v>
      </c>
      <c r="C16" s="24">
        <v>49</v>
      </c>
      <c r="D16" s="24">
        <v>15</v>
      </c>
      <c r="E16" s="24">
        <v>20</v>
      </c>
      <c r="F16" s="24">
        <v>5</v>
      </c>
      <c r="G16" s="24">
        <v>2</v>
      </c>
      <c r="H16" s="25">
        <v>7</v>
      </c>
    </row>
    <row r="17" spans="2:8" ht="13.5" customHeight="1">
      <c r="B17" s="213"/>
      <c r="C17" s="18">
        <v>100</v>
      </c>
      <c r="D17" s="18">
        <v>30.612244897959183</v>
      </c>
      <c r="E17" s="18">
        <v>40.816326530612244</v>
      </c>
      <c r="F17" s="18">
        <v>10.204081632653061</v>
      </c>
      <c r="G17" s="18">
        <v>4.0816326530612246</v>
      </c>
      <c r="H17" s="19">
        <v>14.285714285714285</v>
      </c>
    </row>
    <row r="18" spans="2:8" ht="13.5" customHeight="1">
      <c r="B18" s="213" t="s">
        <v>225</v>
      </c>
      <c r="C18" s="24">
        <v>97</v>
      </c>
      <c r="D18" s="24">
        <v>29</v>
      </c>
      <c r="E18" s="24">
        <v>44</v>
      </c>
      <c r="F18" s="24">
        <v>10</v>
      </c>
      <c r="G18" s="24">
        <v>2</v>
      </c>
      <c r="H18" s="25">
        <v>12</v>
      </c>
    </row>
    <row r="19" spans="2:8" ht="13.5" customHeight="1">
      <c r="B19" s="213"/>
      <c r="C19" s="18">
        <v>100</v>
      </c>
      <c r="D19" s="18">
        <v>29.896907216494846</v>
      </c>
      <c r="E19" s="18">
        <v>45.360824742268044</v>
      </c>
      <c r="F19" s="18">
        <v>10.309278350515463</v>
      </c>
      <c r="G19" s="18">
        <v>2.0618556701030926</v>
      </c>
      <c r="H19" s="19">
        <v>12.371134020618557</v>
      </c>
    </row>
    <row r="20" spans="2:8" ht="13.5" customHeight="1">
      <c r="B20" s="213" t="s">
        <v>226</v>
      </c>
      <c r="C20" s="24">
        <v>94</v>
      </c>
      <c r="D20" s="24">
        <v>28</v>
      </c>
      <c r="E20" s="24">
        <v>26</v>
      </c>
      <c r="F20" s="24">
        <v>31</v>
      </c>
      <c r="G20" s="24">
        <v>7</v>
      </c>
      <c r="H20" s="25">
        <v>2</v>
      </c>
    </row>
    <row r="21" spans="2:8" ht="13.5" customHeight="1">
      <c r="B21" s="213"/>
      <c r="C21" s="18">
        <v>100</v>
      </c>
      <c r="D21" s="18">
        <v>29.787234042553191</v>
      </c>
      <c r="E21" s="18">
        <v>27.659574468085108</v>
      </c>
      <c r="F21" s="18">
        <v>32.978723404255319</v>
      </c>
      <c r="G21" s="18">
        <v>7.4468085106382977</v>
      </c>
      <c r="H21" s="19">
        <v>2.1276595744680851</v>
      </c>
    </row>
    <row r="22" spans="2:8" ht="13.5" customHeight="1">
      <c r="B22" s="213" t="s">
        <v>227</v>
      </c>
      <c r="C22" s="24">
        <v>88</v>
      </c>
      <c r="D22" s="24">
        <v>29</v>
      </c>
      <c r="E22" s="24">
        <v>32</v>
      </c>
      <c r="F22" s="24">
        <v>21</v>
      </c>
      <c r="G22" s="24">
        <v>1</v>
      </c>
      <c r="H22" s="25">
        <v>5</v>
      </c>
    </row>
    <row r="23" spans="2:8" ht="13.5" customHeight="1">
      <c r="B23" s="213"/>
      <c r="C23" s="18">
        <v>100</v>
      </c>
      <c r="D23" s="18">
        <v>32.954545454545453</v>
      </c>
      <c r="E23" s="18">
        <v>36.363636363636367</v>
      </c>
      <c r="F23" s="18">
        <v>23.863636363636363</v>
      </c>
      <c r="G23" s="18">
        <v>1.1363636363636365</v>
      </c>
      <c r="H23" s="19">
        <v>5.6818181818181817</v>
      </c>
    </row>
    <row r="24" spans="2:8" ht="13.5" customHeight="1">
      <c r="B24" s="213" t="s">
        <v>239</v>
      </c>
      <c r="C24" s="24">
        <v>182</v>
      </c>
      <c r="D24" s="24">
        <v>46</v>
      </c>
      <c r="E24" s="24">
        <v>82</v>
      </c>
      <c r="F24" s="24">
        <v>26</v>
      </c>
      <c r="G24" s="24">
        <v>6</v>
      </c>
      <c r="H24" s="25">
        <v>22</v>
      </c>
    </row>
    <row r="25" spans="2:8" ht="13.5" customHeight="1">
      <c r="B25" s="213"/>
      <c r="C25" s="18">
        <v>100</v>
      </c>
      <c r="D25" s="18">
        <v>25.274725274725274</v>
      </c>
      <c r="E25" s="18">
        <v>45.054945054945058</v>
      </c>
      <c r="F25" s="18">
        <v>14.285714285714285</v>
      </c>
      <c r="G25" s="18">
        <v>3.296703296703297</v>
      </c>
      <c r="H25" s="19">
        <v>12.087912087912088</v>
      </c>
    </row>
    <row r="26" spans="2:8" ht="13.5" customHeight="1">
      <c r="B26" s="213" t="s">
        <v>228</v>
      </c>
      <c r="C26" s="24">
        <v>16</v>
      </c>
      <c r="D26" s="24">
        <v>2</v>
      </c>
      <c r="E26" s="24">
        <v>7</v>
      </c>
      <c r="F26" s="24">
        <v>4</v>
      </c>
      <c r="G26" s="24" t="s">
        <v>307</v>
      </c>
      <c r="H26" s="25">
        <v>3</v>
      </c>
    </row>
    <row r="27" spans="2:8" ht="13.5" customHeight="1">
      <c r="B27" s="213"/>
      <c r="C27" s="18">
        <v>100</v>
      </c>
      <c r="D27" s="18">
        <v>12.5</v>
      </c>
      <c r="E27" s="18">
        <v>43.75</v>
      </c>
      <c r="F27" s="18">
        <v>25</v>
      </c>
      <c r="G27" s="68" t="s">
        <v>307</v>
      </c>
      <c r="H27" s="19">
        <v>18.75</v>
      </c>
    </row>
    <row r="28" spans="2:8" ht="13.5" customHeight="1">
      <c r="B28" s="213" t="s">
        <v>229</v>
      </c>
      <c r="C28" s="24">
        <v>51</v>
      </c>
      <c r="D28" s="24">
        <v>19</v>
      </c>
      <c r="E28" s="24">
        <v>22</v>
      </c>
      <c r="F28" s="24">
        <v>6</v>
      </c>
      <c r="G28" s="24">
        <v>2</v>
      </c>
      <c r="H28" s="25">
        <v>2</v>
      </c>
    </row>
    <row r="29" spans="2:8" ht="13.5" customHeight="1">
      <c r="B29" s="213"/>
      <c r="C29" s="18">
        <v>100</v>
      </c>
      <c r="D29" s="18">
        <v>37.254901960784316</v>
      </c>
      <c r="E29" s="18">
        <v>43.137254901960787</v>
      </c>
      <c r="F29" s="18">
        <v>11.76470588235294</v>
      </c>
      <c r="G29" s="18">
        <v>3.9215686274509802</v>
      </c>
      <c r="H29" s="19">
        <v>3.9215686274509802</v>
      </c>
    </row>
    <row r="30" spans="2:8" ht="13.5" customHeight="1">
      <c r="B30" s="213" t="s">
        <v>230</v>
      </c>
      <c r="C30" s="24">
        <v>26</v>
      </c>
      <c r="D30" s="24">
        <v>5</v>
      </c>
      <c r="E30" s="24">
        <v>16</v>
      </c>
      <c r="F30" s="24">
        <v>1</v>
      </c>
      <c r="G30" s="24" t="s">
        <v>307</v>
      </c>
      <c r="H30" s="25">
        <v>4</v>
      </c>
    </row>
    <row r="31" spans="2:8" ht="13.5" customHeight="1">
      <c r="B31" s="213"/>
      <c r="C31" s="18">
        <v>100</v>
      </c>
      <c r="D31" s="18">
        <v>19.230769230769234</v>
      </c>
      <c r="E31" s="18">
        <v>61.53846153846154</v>
      </c>
      <c r="F31" s="18">
        <v>3.8461538461538463</v>
      </c>
      <c r="G31" s="68" t="s">
        <v>307</v>
      </c>
      <c r="H31" s="19">
        <v>15.384615384615385</v>
      </c>
    </row>
    <row r="32" spans="2:8" ht="13.5" customHeight="1">
      <c r="B32" s="213" t="s">
        <v>231</v>
      </c>
      <c r="C32" s="24">
        <v>54</v>
      </c>
      <c r="D32" s="24">
        <v>10</v>
      </c>
      <c r="E32" s="24">
        <v>21</v>
      </c>
      <c r="F32" s="24">
        <v>8</v>
      </c>
      <c r="G32" s="24">
        <v>3</v>
      </c>
      <c r="H32" s="25">
        <v>12</v>
      </c>
    </row>
    <row r="33" spans="2:8" ht="13.5" customHeight="1">
      <c r="B33" s="213"/>
      <c r="C33" s="18">
        <v>100</v>
      </c>
      <c r="D33" s="18">
        <v>18.518518518518519</v>
      </c>
      <c r="E33" s="18">
        <v>38.888888888888893</v>
      </c>
      <c r="F33" s="18">
        <v>14.814814814814813</v>
      </c>
      <c r="G33" s="18">
        <v>5.5555555555555554</v>
      </c>
      <c r="H33" s="19">
        <v>22.222222222222221</v>
      </c>
    </row>
    <row r="34" spans="2:8" ht="13.5" customHeight="1">
      <c r="B34" s="213" t="s">
        <v>232</v>
      </c>
      <c r="C34" s="24">
        <v>35</v>
      </c>
      <c r="D34" s="24">
        <v>10</v>
      </c>
      <c r="E34" s="24">
        <v>16</v>
      </c>
      <c r="F34" s="24">
        <v>7</v>
      </c>
      <c r="G34" s="24">
        <v>1</v>
      </c>
      <c r="H34" s="25">
        <v>1</v>
      </c>
    </row>
    <row r="35" spans="2:8" ht="13.5" customHeight="1">
      <c r="B35" s="214"/>
      <c r="C35" s="28">
        <v>100</v>
      </c>
      <c r="D35" s="28">
        <v>28.571428571428569</v>
      </c>
      <c r="E35" s="28">
        <v>45.714285714285715</v>
      </c>
      <c r="F35" s="28">
        <v>20</v>
      </c>
      <c r="G35" s="28">
        <v>2.8571428571428572</v>
      </c>
      <c r="H35" s="29">
        <v>2.8571428571428572</v>
      </c>
    </row>
    <row r="36" spans="2:8" ht="13.5" customHeight="1">
      <c r="H36" s="62"/>
    </row>
    <row r="37" spans="2:8" ht="13.5" customHeight="1">
      <c r="D37" s="30"/>
      <c r="E37" s="30"/>
      <c r="F37" s="30"/>
      <c r="G37" s="30"/>
      <c r="H37" s="30"/>
    </row>
    <row r="38" spans="2:8">
      <c r="C38" s="31"/>
      <c r="D38" s="31"/>
      <c r="E38" s="31"/>
      <c r="F38" s="31"/>
      <c r="G38" s="31"/>
      <c r="H38" s="104"/>
    </row>
    <row r="39" spans="2:8">
      <c r="H39" s="62"/>
    </row>
    <row r="40" spans="2:8">
      <c r="H40" s="62"/>
    </row>
    <row r="41" spans="2:8">
      <c r="H41" s="62"/>
    </row>
    <row r="42" spans="2:8">
      <c r="H42" s="62"/>
    </row>
    <row r="43" spans="2:8">
      <c r="H43" s="62"/>
    </row>
    <row r="44" spans="2:8">
      <c r="H44" s="62"/>
    </row>
    <row r="45" spans="2:8">
      <c r="H45" s="62"/>
    </row>
    <row r="46" spans="2:8">
      <c r="H46" s="62"/>
    </row>
    <row r="47" spans="2:8">
      <c r="H47" s="62"/>
    </row>
    <row r="48" spans="2:8">
      <c r="H48" s="62"/>
    </row>
    <row r="49" spans="8:8">
      <c r="H49" s="62"/>
    </row>
    <row r="50" spans="8:8">
      <c r="H50" s="62"/>
    </row>
    <row r="51" spans="8:8">
      <c r="H51" s="62"/>
    </row>
    <row r="52" spans="8:8">
      <c r="H52" s="62"/>
    </row>
    <row r="53" spans="8:8">
      <c r="H53" s="62"/>
    </row>
    <row r="54" spans="8:8">
      <c r="H54" s="62"/>
    </row>
    <row r="55" spans="8:8">
      <c r="H55" s="62"/>
    </row>
    <row r="56" spans="8:8">
      <c r="H56" s="62"/>
    </row>
    <row r="57" spans="8:8">
      <c r="H57" s="62"/>
    </row>
    <row r="58" spans="8:8">
      <c r="H58" s="62"/>
    </row>
    <row r="59" spans="8:8">
      <c r="H59" s="62"/>
    </row>
    <row r="60" spans="8:8">
      <c r="H60" s="62"/>
    </row>
    <row r="61" spans="8:8">
      <c r="H61" s="62"/>
    </row>
    <row r="62" spans="8:8">
      <c r="H62" s="62"/>
    </row>
    <row r="63" spans="8:8">
      <c r="H63" s="62"/>
    </row>
    <row r="64" spans="8:8">
      <c r="H64" s="62"/>
    </row>
    <row r="65" spans="8:8">
      <c r="H65" s="62"/>
    </row>
    <row r="66" spans="8:8">
      <c r="H66" s="62"/>
    </row>
    <row r="67" spans="8:8">
      <c r="H67" s="62"/>
    </row>
    <row r="68" spans="8:8">
      <c r="H68" s="62"/>
    </row>
    <row r="69" spans="8:8">
      <c r="H69" s="62"/>
    </row>
    <row r="70" spans="8:8">
      <c r="H70" s="62"/>
    </row>
    <row r="71" spans="8:8">
      <c r="H71" s="62"/>
    </row>
    <row r="72" spans="8:8">
      <c r="H72" s="62"/>
    </row>
    <row r="73" spans="8:8">
      <c r="H73" s="62"/>
    </row>
    <row r="74" spans="8:8">
      <c r="H74" s="62"/>
    </row>
    <row r="75" spans="8:8">
      <c r="H75" s="62"/>
    </row>
    <row r="76" spans="8:8">
      <c r="H76" s="62"/>
    </row>
    <row r="77" spans="8:8">
      <c r="H77" s="62"/>
    </row>
    <row r="78" spans="8:8">
      <c r="H78" s="62"/>
    </row>
    <row r="79" spans="8:8">
      <c r="H79" s="62"/>
    </row>
    <row r="80" spans="8:8">
      <c r="H80" s="62"/>
    </row>
    <row r="81" spans="8:8">
      <c r="H81" s="62"/>
    </row>
    <row r="82" spans="8:8">
      <c r="H82" s="62"/>
    </row>
    <row r="83" spans="8:8">
      <c r="H83" s="62"/>
    </row>
    <row r="84" spans="8:8">
      <c r="H84" s="62"/>
    </row>
    <row r="85" spans="8:8">
      <c r="H85" s="62"/>
    </row>
    <row r="86" spans="8:8">
      <c r="H86" s="62"/>
    </row>
    <row r="87" spans="8:8">
      <c r="H87" s="62"/>
    </row>
    <row r="88" spans="8:8">
      <c r="H88" s="62"/>
    </row>
    <row r="89" spans="8:8">
      <c r="H89" s="62"/>
    </row>
    <row r="90" spans="8:8">
      <c r="H90" s="62"/>
    </row>
    <row r="91" spans="8:8">
      <c r="H91" s="62"/>
    </row>
    <row r="92" spans="8:8">
      <c r="H92" s="62"/>
    </row>
    <row r="93" spans="8:8">
      <c r="H93" s="62"/>
    </row>
    <row r="94" spans="8:8">
      <c r="H94" s="62"/>
    </row>
    <row r="95" spans="8:8">
      <c r="H95" s="62"/>
    </row>
    <row r="96" spans="8:8">
      <c r="H96" s="62"/>
    </row>
    <row r="97" spans="8:8">
      <c r="H97" s="62"/>
    </row>
    <row r="98" spans="8:8">
      <c r="H98" s="62"/>
    </row>
    <row r="99" spans="8:8">
      <c r="H99" s="62"/>
    </row>
    <row r="100" spans="8:8">
      <c r="H100" s="62"/>
    </row>
    <row r="101" spans="8:8">
      <c r="H101" s="62"/>
    </row>
    <row r="102" spans="8:8">
      <c r="H102" s="62"/>
    </row>
    <row r="103" spans="8:8">
      <c r="H103" s="62"/>
    </row>
    <row r="104" spans="8:8">
      <c r="H104" s="62"/>
    </row>
    <row r="105" spans="8:8">
      <c r="H105" s="62"/>
    </row>
    <row r="106" spans="8:8">
      <c r="H106" s="62"/>
    </row>
    <row r="107" spans="8:8">
      <c r="H107" s="62"/>
    </row>
    <row r="108" spans="8:8">
      <c r="H108" s="62"/>
    </row>
    <row r="109" spans="8:8">
      <c r="H109" s="62"/>
    </row>
    <row r="110" spans="8:8">
      <c r="H110" s="62"/>
    </row>
    <row r="111" spans="8:8">
      <c r="H111" s="62"/>
    </row>
    <row r="112" spans="8:8">
      <c r="H112" s="62"/>
    </row>
    <row r="113" spans="8:8">
      <c r="H113" s="62"/>
    </row>
    <row r="114" spans="8:8">
      <c r="H114" s="62"/>
    </row>
    <row r="115" spans="8:8">
      <c r="H115" s="62"/>
    </row>
    <row r="116" spans="8:8">
      <c r="H116" s="62"/>
    </row>
    <row r="117" spans="8:8">
      <c r="H117" s="62"/>
    </row>
    <row r="118" spans="8:8">
      <c r="H118" s="62"/>
    </row>
    <row r="119" spans="8:8">
      <c r="H119" s="62"/>
    </row>
    <row r="120" spans="8:8">
      <c r="H120" s="62"/>
    </row>
    <row r="121" spans="8:8">
      <c r="H121" s="62"/>
    </row>
    <row r="122" spans="8:8">
      <c r="H122" s="62"/>
    </row>
    <row r="123" spans="8:8">
      <c r="H123" s="62"/>
    </row>
    <row r="124" spans="8:8">
      <c r="H124" s="62"/>
    </row>
    <row r="125" spans="8:8">
      <c r="H125" s="62"/>
    </row>
  </sheetData>
  <mergeCells count="22">
    <mergeCell ref="E3:E5"/>
    <mergeCell ref="F3:F5"/>
    <mergeCell ref="G3:G5"/>
    <mergeCell ref="H3:H5"/>
    <mergeCell ref="C3:C5"/>
    <mergeCell ref="D3:D5"/>
    <mergeCell ref="B34:B35"/>
    <mergeCell ref="B28:B29"/>
    <mergeCell ref="B30:B31"/>
    <mergeCell ref="B32:B33"/>
    <mergeCell ref="B2:B5"/>
    <mergeCell ref="B6:B7"/>
    <mergeCell ref="B8:B9"/>
    <mergeCell ref="B10:B11"/>
    <mergeCell ref="B26:B27"/>
    <mergeCell ref="B12:B13"/>
    <mergeCell ref="B14:B15"/>
    <mergeCell ref="B16:B17"/>
    <mergeCell ref="B18:B19"/>
    <mergeCell ref="B24:B25"/>
    <mergeCell ref="B20:B21"/>
    <mergeCell ref="B22:B23"/>
  </mergeCells>
  <phoneticPr fontId="2"/>
  <pageMargins left="0.78740157480314965" right="0.39370078740157483" top="0.78740157480314965" bottom="0.59055118110236227" header="0.51181102362204722" footer="0.5118110236220472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1"/>
  <dimension ref="A1:J125"/>
  <sheetViews>
    <sheetView zoomScaleNormal="100" workbookViewId="0"/>
  </sheetViews>
  <sheetFormatPr defaultColWidth="9" defaultRowHeight="12"/>
  <cols>
    <col min="1" max="1" width="0.44140625" style="1" customWidth="1"/>
    <col min="2" max="2" width="20.109375" style="1" customWidth="1"/>
    <col min="3" max="46" width="6.88671875" style="1" customWidth="1"/>
    <col min="47" max="16384" width="9" style="1"/>
  </cols>
  <sheetData>
    <row r="1" spans="1:10" s="4" customFormat="1" ht="13.5" customHeight="1" thickBot="1">
      <c r="B1" s="5" t="s">
        <v>496</v>
      </c>
      <c r="C1" s="5"/>
      <c r="D1" s="5"/>
      <c r="E1" s="5"/>
      <c r="F1" s="5"/>
      <c r="G1" s="5"/>
      <c r="H1" s="5"/>
      <c r="J1" s="6"/>
    </row>
    <row r="2" spans="1:10" s="13" customFormat="1" ht="6" customHeight="1" thickTop="1">
      <c r="A2" s="7"/>
      <c r="B2" s="220"/>
      <c r="C2" s="8"/>
      <c r="D2" s="9"/>
      <c r="E2" s="9"/>
      <c r="F2" s="9"/>
      <c r="G2" s="9"/>
      <c r="H2" s="12"/>
    </row>
    <row r="3" spans="1:10" s="13" customFormat="1" ht="12" customHeight="1">
      <c r="A3" s="61"/>
      <c r="B3" s="222"/>
      <c r="C3" s="239" t="s">
        <v>220</v>
      </c>
      <c r="D3" s="217" t="s">
        <v>343</v>
      </c>
      <c r="E3" s="217" t="s">
        <v>53</v>
      </c>
      <c r="F3" s="217" t="s">
        <v>342</v>
      </c>
      <c r="G3" s="217" t="s">
        <v>74</v>
      </c>
      <c r="H3" s="255" t="s">
        <v>59</v>
      </c>
    </row>
    <row r="4" spans="1:10" s="13" customFormat="1" ht="12" customHeight="1">
      <c r="A4" s="61"/>
      <c r="B4" s="222"/>
      <c r="C4" s="239"/>
      <c r="D4" s="217"/>
      <c r="E4" s="217"/>
      <c r="F4" s="217"/>
      <c r="G4" s="217"/>
      <c r="H4" s="255"/>
    </row>
    <row r="5" spans="1:10" ht="132.75" customHeight="1">
      <c r="A5" s="62"/>
      <c r="B5" s="223"/>
      <c r="C5" s="240"/>
      <c r="D5" s="218"/>
      <c r="E5" s="218"/>
      <c r="F5" s="218"/>
      <c r="G5" s="218"/>
      <c r="H5" s="256"/>
    </row>
    <row r="6" spans="1:10" ht="13.5" customHeight="1">
      <c r="B6" s="219" t="s">
        <v>60</v>
      </c>
      <c r="C6" s="63">
        <v>546</v>
      </c>
      <c r="D6" s="15">
        <v>177</v>
      </c>
      <c r="E6" s="64">
        <v>266</v>
      </c>
      <c r="F6" s="15">
        <v>108</v>
      </c>
      <c r="G6" s="64">
        <v>22</v>
      </c>
      <c r="H6" s="16">
        <v>56</v>
      </c>
    </row>
    <row r="7" spans="1:10" ht="13.5" customHeight="1">
      <c r="B7" s="213"/>
      <c r="C7" s="17">
        <v>100</v>
      </c>
      <c r="D7" s="18">
        <v>32.417582417582416</v>
      </c>
      <c r="E7" s="65">
        <v>48.717948717948715</v>
      </c>
      <c r="F7" s="18">
        <v>19.780219780219781</v>
      </c>
      <c r="G7" s="65">
        <v>4.0293040293040292</v>
      </c>
      <c r="H7" s="19">
        <v>10.256410256410255</v>
      </c>
    </row>
    <row r="8" spans="1:10" ht="13.5" customHeight="1">
      <c r="B8" s="213" t="s">
        <v>61</v>
      </c>
      <c r="C8" s="66">
        <v>143</v>
      </c>
      <c r="D8" s="21">
        <v>51</v>
      </c>
      <c r="E8" s="67">
        <v>59</v>
      </c>
      <c r="F8" s="21">
        <v>21</v>
      </c>
      <c r="G8" s="67">
        <v>3</v>
      </c>
      <c r="H8" s="22">
        <v>9</v>
      </c>
    </row>
    <row r="9" spans="1:10" ht="13.5" customHeight="1">
      <c r="B9" s="213"/>
      <c r="C9" s="101">
        <v>100</v>
      </c>
      <c r="D9" s="105">
        <v>35.664335664335667</v>
      </c>
      <c r="E9" s="106">
        <v>41.25874125874126</v>
      </c>
      <c r="F9" s="105">
        <v>14.685314685314685</v>
      </c>
      <c r="G9" s="106">
        <v>2.0979020979020979</v>
      </c>
      <c r="H9" s="107">
        <v>6.2937062937062942</v>
      </c>
    </row>
    <row r="10" spans="1:10" ht="13.5" customHeight="1">
      <c r="B10" s="213" t="s">
        <v>62</v>
      </c>
      <c r="C10" s="108">
        <v>38</v>
      </c>
      <c r="D10" s="24">
        <v>16</v>
      </c>
      <c r="E10" s="70">
        <v>14</v>
      </c>
      <c r="F10" s="24">
        <v>4</v>
      </c>
      <c r="G10" s="70" t="s">
        <v>307</v>
      </c>
      <c r="H10" s="25">
        <v>4</v>
      </c>
    </row>
    <row r="11" spans="1:10" ht="13.5" customHeight="1">
      <c r="B11" s="213"/>
      <c r="C11" s="17">
        <v>100</v>
      </c>
      <c r="D11" s="18">
        <v>42.105263157894733</v>
      </c>
      <c r="E11" s="65">
        <v>36.84210526315789</v>
      </c>
      <c r="F11" s="18">
        <v>10.526315789473683</v>
      </c>
      <c r="G11" s="69" t="s">
        <v>307</v>
      </c>
      <c r="H11" s="19">
        <v>10.526315789473683</v>
      </c>
    </row>
    <row r="12" spans="1:10" ht="13.5" customHeight="1">
      <c r="B12" s="213" t="s">
        <v>63</v>
      </c>
      <c r="C12" s="108">
        <v>65</v>
      </c>
      <c r="D12" s="24">
        <v>13</v>
      </c>
      <c r="E12" s="70">
        <v>26</v>
      </c>
      <c r="F12" s="24">
        <v>17</v>
      </c>
      <c r="G12" s="70">
        <v>2</v>
      </c>
      <c r="H12" s="25">
        <v>7</v>
      </c>
    </row>
    <row r="13" spans="1:10" ht="13.5" customHeight="1">
      <c r="B13" s="213"/>
      <c r="C13" s="17">
        <v>100</v>
      </c>
      <c r="D13" s="18">
        <v>20</v>
      </c>
      <c r="E13" s="65">
        <v>40</v>
      </c>
      <c r="F13" s="18">
        <v>26.153846153846157</v>
      </c>
      <c r="G13" s="65">
        <v>3.0769230769230771</v>
      </c>
      <c r="H13" s="19">
        <v>10.76923076923077</v>
      </c>
    </row>
    <row r="14" spans="1:10" ht="13.5" customHeight="1">
      <c r="B14" s="213" t="s">
        <v>64</v>
      </c>
      <c r="C14" s="108">
        <v>90</v>
      </c>
      <c r="D14" s="24">
        <v>23</v>
      </c>
      <c r="E14" s="70">
        <v>30</v>
      </c>
      <c r="F14" s="24">
        <v>29</v>
      </c>
      <c r="G14" s="70">
        <v>1</v>
      </c>
      <c r="H14" s="25">
        <v>7</v>
      </c>
    </row>
    <row r="15" spans="1:10" ht="13.5" customHeight="1">
      <c r="B15" s="213"/>
      <c r="C15" s="17">
        <v>100</v>
      </c>
      <c r="D15" s="18">
        <v>25.555555555555554</v>
      </c>
      <c r="E15" s="65">
        <v>33.333333333333329</v>
      </c>
      <c r="F15" s="18">
        <v>32.222222222222221</v>
      </c>
      <c r="G15" s="65">
        <v>1.1111111111111112</v>
      </c>
      <c r="H15" s="19">
        <v>7.7777777777777777</v>
      </c>
    </row>
    <row r="16" spans="1:10" ht="13.5" customHeight="1">
      <c r="B16" s="213" t="s">
        <v>65</v>
      </c>
      <c r="C16" s="108">
        <v>70</v>
      </c>
      <c r="D16" s="24">
        <v>14</v>
      </c>
      <c r="E16" s="70">
        <v>33</v>
      </c>
      <c r="F16" s="24">
        <v>16</v>
      </c>
      <c r="G16" s="70">
        <v>2</v>
      </c>
      <c r="H16" s="25">
        <v>5</v>
      </c>
    </row>
    <row r="17" spans="2:8" ht="13.5" customHeight="1">
      <c r="B17" s="213"/>
      <c r="C17" s="17">
        <v>100</v>
      </c>
      <c r="D17" s="18">
        <v>20</v>
      </c>
      <c r="E17" s="65">
        <v>47.142857142857139</v>
      </c>
      <c r="F17" s="18">
        <v>22.857142857142858</v>
      </c>
      <c r="G17" s="65">
        <v>2.8571428571428572</v>
      </c>
      <c r="H17" s="19">
        <v>7.1428571428571423</v>
      </c>
    </row>
    <row r="18" spans="2:8" ht="13.5" customHeight="1">
      <c r="B18" s="213" t="s">
        <v>66</v>
      </c>
      <c r="C18" s="108">
        <v>73</v>
      </c>
      <c r="D18" s="24">
        <v>16</v>
      </c>
      <c r="E18" s="70">
        <v>27</v>
      </c>
      <c r="F18" s="24">
        <v>10</v>
      </c>
      <c r="G18" s="70">
        <v>6</v>
      </c>
      <c r="H18" s="25">
        <v>14</v>
      </c>
    </row>
    <row r="19" spans="2:8" ht="13.5" customHeight="1">
      <c r="B19" s="213"/>
      <c r="C19" s="17">
        <v>100</v>
      </c>
      <c r="D19" s="18">
        <v>21.917808219178081</v>
      </c>
      <c r="E19" s="65">
        <v>36.986301369863014</v>
      </c>
      <c r="F19" s="18">
        <v>13.698630136986301</v>
      </c>
      <c r="G19" s="65">
        <v>8.2191780821917799</v>
      </c>
      <c r="H19" s="19">
        <v>19.17808219178082</v>
      </c>
    </row>
    <row r="20" spans="2:8" ht="13.5" customHeight="1">
      <c r="B20" s="213" t="s">
        <v>67</v>
      </c>
      <c r="C20" s="108">
        <v>40</v>
      </c>
      <c r="D20" s="24">
        <v>10</v>
      </c>
      <c r="E20" s="70">
        <v>18</v>
      </c>
      <c r="F20" s="24">
        <v>7</v>
      </c>
      <c r="G20" s="70">
        <v>4</v>
      </c>
      <c r="H20" s="25">
        <v>1</v>
      </c>
    </row>
    <row r="21" spans="2:8" ht="13.5" customHeight="1">
      <c r="B21" s="213"/>
      <c r="C21" s="17">
        <v>100</v>
      </c>
      <c r="D21" s="18">
        <v>25</v>
      </c>
      <c r="E21" s="65">
        <v>45</v>
      </c>
      <c r="F21" s="18">
        <v>17.5</v>
      </c>
      <c r="G21" s="65">
        <v>10</v>
      </c>
      <c r="H21" s="19">
        <v>2.5</v>
      </c>
    </row>
    <row r="22" spans="2:8" ht="13.5" customHeight="1">
      <c r="B22" s="213" t="s">
        <v>68</v>
      </c>
      <c r="C22" s="108">
        <v>63</v>
      </c>
      <c r="D22" s="24">
        <v>21</v>
      </c>
      <c r="E22" s="70">
        <v>31</v>
      </c>
      <c r="F22" s="24">
        <v>2</v>
      </c>
      <c r="G22" s="70">
        <v>3</v>
      </c>
      <c r="H22" s="25">
        <v>6</v>
      </c>
    </row>
    <row r="23" spans="2:8" ht="13.5" customHeight="1">
      <c r="B23" s="213"/>
      <c r="C23" s="17">
        <v>100</v>
      </c>
      <c r="D23" s="18">
        <v>33.333333333333329</v>
      </c>
      <c r="E23" s="65">
        <v>49.206349206349202</v>
      </c>
      <c r="F23" s="18">
        <v>3.1746031746031744</v>
      </c>
      <c r="G23" s="65">
        <v>4.7619047619047619</v>
      </c>
      <c r="H23" s="19">
        <v>9.5238095238095237</v>
      </c>
    </row>
    <row r="24" spans="2:8" ht="13.5" customHeight="1">
      <c r="B24" s="213" t="s">
        <v>69</v>
      </c>
      <c r="C24" s="108">
        <v>41</v>
      </c>
      <c r="D24" s="24">
        <v>10</v>
      </c>
      <c r="E24" s="70">
        <v>27</v>
      </c>
      <c r="F24" s="24">
        <v>1</v>
      </c>
      <c r="G24" s="70">
        <v>1</v>
      </c>
      <c r="H24" s="25">
        <v>2</v>
      </c>
    </row>
    <row r="25" spans="2:8" ht="13.5" customHeight="1">
      <c r="B25" s="213"/>
      <c r="C25" s="17">
        <v>100</v>
      </c>
      <c r="D25" s="18">
        <v>24.390243902439025</v>
      </c>
      <c r="E25" s="65">
        <v>65.853658536585371</v>
      </c>
      <c r="F25" s="18">
        <v>2.4390243902439024</v>
      </c>
      <c r="G25" s="65">
        <v>2.4390243902439024</v>
      </c>
      <c r="H25" s="19">
        <v>4.8780487804878048</v>
      </c>
    </row>
    <row r="26" spans="2:8" ht="13.5" customHeight="1">
      <c r="B26" s="213" t="s">
        <v>70</v>
      </c>
      <c r="C26" s="108">
        <v>6</v>
      </c>
      <c r="D26" s="24">
        <v>3</v>
      </c>
      <c r="E26" s="70">
        <v>1</v>
      </c>
      <c r="F26" s="24">
        <v>1</v>
      </c>
      <c r="G26" s="70" t="s">
        <v>307</v>
      </c>
      <c r="H26" s="25">
        <v>1</v>
      </c>
    </row>
    <row r="27" spans="2:8" ht="13.5" customHeight="1">
      <c r="B27" s="213"/>
      <c r="C27" s="17">
        <v>100</v>
      </c>
      <c r="D27" s="18">
        <v>50</v>
      </c>
      <c r="E27" s="65">
        <v>16.666666666666664</v>
      </c>
      <c r="F27" s="18">
        <v>16.666666666666664</v>
      </c>
      <c r="G27" s="69" t="s">
        <v>307</v>
      </c>
      <c r="H27" s="19">
        <v>16.666666666666664</v>
      </c>
    </row>
    <row r="28" spans="2:8" ht="13.5" customHeight="1">
      <c r="B28" s="213" t="s">
        <v>56</v>
      </c>
      <c r="C28" s="108">
        <v>291</v>
      </c>
      <c r="D28" s="24">
        <v>77</v>
      </c>
      <c r="E28" s="70">
        <v>115</v>
      </c>
      <c r="F28" s="24">
        <v>59</v>
      </c>
      <c r="G28" s="70">
        <v>11</v>
      </c>
      <c r="H28" s="25">
        <v>29</v>
      </c>
    </row>
    <row r="29" spans="2:8" ht="13.5" customHeight="1">
      <c r="B29" s="213"/>
      <c r="C29" s="17">
        <v>100</v>
      </c>
      <c r="D29" s="18">
        <v>26.460481099656359</v>
      </c>
      <c r="E29" s="65">
        <v>39.518900343642613</v>
      </c>
      <c r="F29" s="18">
        <v>20.274914089347078</v>
      </c>
      <c r="G29" s="65">
        <v>3.7800687285223367</v>
      </c>
      <c r="H29" s="19">
        <v>9.9656357388316152</v>
      </c>
    </row>
    <row r="30" spans="2:8" ht="13.5" customHeight="1">
      <c r="B30" s="213" t="s">
        <v>61</v>
      </c>
      <c r="C30" s="108">
        <v>74</v>
      </c>
      <c r="D30" s="24">
        <v>22</v>
      </c>
      <c r="E30" s="70">
        <v>32</v>
      </c>
      <c r="F30" s="24">
        <v>13</v>
      </c>
      <c r="G30" s="70">
        <v>1</v>
      </c>
      <c r="H30" s="25">
        <v>6</v>
      </c>
    </row>
    <row r="31" spans="2:8" ht="13.5" customHeight="1">
      <c r="B31" s="213"/>
      <c r="C31" s="17">
        <v>100</v>
      </c>
      <c r="D31" s="18">
        <v>29.72972972972973</v>
      </c>
      <c r="E31" s="65">
        <v>43.243243243243242</v>
      </c>
      <c r="F31" s="18">
        <v>17.567567567567568</v>
      </c>
      <c r="G31" s="65">
        <v>1.3513513513513513</v>
      </c>
      <c r="H31" s="19">
        <v>8.1081081081081088</v>
      </c>
    </row>
    <row r="32" spans="2:8" ht="13.5" customHeight="1">
      <c r="B32" s="213" t="s">
        <v>62</v>
      </c>
      <c r="C32" s="108">
        <v>20</v>
      </c>
      <c r="D32" s="24">
        <v>9</v>
      </c>
      <c r="E32" s="70">
        <v>7</v>
      </c>
      <c r="F32" s="24">
        <v>2</v>
      </c>
      <c r="G32" s="70" t="s">
        <v>307</v>
      </c>
      <c r="H32" s="25">
        <v>2</v>
      </c>
    </row>
    <row r="33" spans="2:8" ht="13.5" customHeight="1">
      <c r="B33" s="213"/>
      <c r="C33" s="17">
        <v>100</v>
      </c>
      <c r="D33" s="18">
        <v>45</v>
      </c>
      <c r="E33" s="65">
        <v>35</v>
      </c>
      <c r="F33" s="18">
        <v>10</v>
      </c>
      <c r="G33" s="69" t="s">
        <v>307</v>
      </c>
      <c r="H33" s="19">
        <v>10</v>
      </c>
    </row>
    <row r="34" spans="2:8" ht="13.5" customHeight="1">
      <c r="B34" s="213" t="s">
        <v>63</v>
      </c>
      <c r="C34" s="108">
        <v>24</v>
      </c>
      <c r="D34" s="24">
        <v>5</v>
      </c>
      <c r="E34" s="70">
        <v>6</v>
      </c>
      <c r="F34" s="24">
        <v>9</v>
      </c>
      <c r="G34" s="70" t="s">
        <v>307</v>
      </c>
      <c r="H34" s="25">
        <v>4</v>
      </c>
    </row>
    <row r="35" spans="2:8" ht="13.5" customHeight="1">
      <c r="B35" s="213"/>
      <c r="C35" s="17">
        <v>100</v>
      </c>
      <c r="D35" s="18">
        <v>20.833333333333336</v>
      </c>
      <c r="E35" s="65">
        <v>25</v>
      </c>
      <c r="F35" s="18">
        <v>37.5</v>
      </c>
      <c r="G35" s="69" t="s">
        <v>307</v>
      </c>
      <c r="H35" s="19">
        <v>16.666666666666664</v>
      </c>
    </row>
    <row r="36" spans="2:8" ht="13.5" customHeight="1">
      <c r="B36" s="213" t="s">
        <v>64</v>
      </c>
      <c r="C36" s="108">
        <v>34</v>
      </c>
      <c r="D36" s="24">
        <v>7</v>
      </c>
      <c r="E36" s="70">
        <v>7</v>
      </c>
      <c r="F36" s="24">
        <v>15</v>
      </c>
      <c r="G36" s="70">
        <v>1</v>
      </c>
      <c r="H36" s="25">
        <v>4</v>
      </c>
    </row>
    <row r="37" spans="2:8" ht="13.5" customHeight="1">
      <c r="B37" s="213"/>
      <c r="C37" s="17">
        <v>100</v>
      </c>
      <c r="D37" s="18">
        <v>20.588235294117645</v>
      </c>
      <c r="E37" s="65">
        <v>20.588235294117645</v>
      </c>
      <c r="F37" s="18">
        <v>44.117647058823529</v>
      </c>
      <c r="G37" s="65">
        <v>2.9411764705882351</v>
      </c>
      <c r="H37" s="19">
        <v>11.76470588235294</v>
      </c>
    </row>
    <row r="38" spans="2:8" ht="13.5" customHeight="1">
      <c r="B38" s="213" t="s">
        <v>65</v>
      </c>
      <c r="C38" s="108">
        <v>34</v>
      </c>
      <c r="D38" s="24">
        <v>5</v>
      </c>
      <c r="E38" s="70">
        <v>17</v>
      </c>
      <c r="F38" s="24">
        <v>10</v>
      </c>
      <c r="G38" s="70">
        <v>1</v>
      </c>
      <c r="H38" s="25">
        <v>1</v>
      </c>
    </row>
    <row r="39" spans="2:8" ht="13.5" customHeight="1">
      <c r="B39" s="213"/>
      <c r="C39" s="17">
        <v>100</v>
      </c>
      <c r="D39" s="18">
        <v>14.705882352941178</v>
      </c>
      <c r="E39" s="65">
        <v>50</v>
      </c>
      <c r="F39" s="18">
        <v>29.411764705882355</v>
      </c>
      <c r="G39" s="65">
        <v>2.9411764705882351</v>
      </c>
      <c r="H39" s="19">
        <v>2.9411764705882351</v>
      </c>
    </row>
    <row r="40" spans="2:8" ht="13.5" customHeight="1">
      <c r="B40" s="213" t="s">
        <v>66</v>
      </c>
      <c r="C40" s="108">
        <v>33</v>
      </c>
      <c r="D40" s="24">
        <v>8</v>
      </c>
      <c r="E40" s="70">
        <v>11</v>
      </c>
      <c r="F40" s="24">
        <v>5</v>
      </c>
      <c r="G40" s="70">
        <v>3</v>
      </c>
      <c r="H40" s="25">
        <v>6</v>
      </c>
    </row>
    <row r="41" spans="2:8" ht="13.5" customHeight="1">
      <c r="B41" s="213"/>
      <c r="C41" s="17">
        <v>100</v>
      </c>
      <c r="D41" s="18">
        <v>24.242424242424242</v>
      </c>
      <c r="E41" s="65">
        <v>33.333333333333329</v>
      </c>
      <c r="F41" s="18">
        <v>15.151515151515152</v>
      </c>
      <c r="G41" s="65">
        <v>9.0909090909090917</v>
      </c>
      <c r="H41" s="19">
        <v>18.181818181818183</v>
      </c>
    </row>
    <row r="42" spans="2:8" ht="13.5" customHeight="1">
      <c r="B42" s="213" t="s">
        <v>67</v>
      </c>
      <c r="C42" s="108">
        <v>22</v>
      </c>
      <c r="D42" s="24">
        <v>4</v>
      </c>
      <c r="E42" s="70">
        <v>9</v>
      </c>
      <c r="F42" s="24">
        <v>5</v>
      </c>
      <c r="G42" s="70">
        <v>3</v>
      </c>
      <c r="H42" s="25">
        <v>1</v>
      </c>
    </row>
    <row r="43" spans="2:8" ht="13.5" customHeight="1">
      <c r="B43" s="213"/>
      <c r="C43" s="17">
        <v>100</v>
      </c>
      <c r="D43" s="18">
        <v>18.181818181818183</v>
      </c>
      <c r="E43" s="65">
        <v>40.909090909090914</v>
      </c>
      <c r="F43" s="18">
        <v>22.727272727272727</v>
      </c>
      <c r="G43" s="65">
        <v>13.636363636363635</v>
      </c>
      <c r="H43" s="19">
        <v>4.5454545454545459</v>
      </c>
    </row>
    <row r="44" spans="2:8" ht="13.5" customHeight="1">
      <c r="B44" s="213" t="s">
        <v>68</v>
      </c>
      <c r="C44" s="108">
        <v>30</v>
      </c>
      <c r="D44" s="24">
        <v>12</v>
      </c>
      <c r="E44" s="70">
        <v>13</v>
      </c>
      <c r="F44" s="24" t="s">
        <v>307</v>
      </c>
      <c r="G44" s="70">
        <v>2</v>
      </c>
      <c r="H44" s="25">
        <v>3</v>
      </c>
    </row>
    <row r="45" spans="2:8" ht="13.5" customHeight="1">
      <c r="B45" s="213"/>
      <c r="C45" s="17">
        <v>100</v>
      </c>
      <c r="D45" s="18">
        <v>40</v>
      </c>
      <c r="E45" s="65">
        <v>43.333333333333336</v>
      </c>
      <c r="F45" s="68" t="s">
        <v>307</v>
      </c>
      <c r="G45" s="65">
        <v>6.666666666666667</v>
      </c>
      <c r="H45" s="19">
        <v>10</v>
      </c>
    </row>
    <row r="46" spans="2:8" ht="13.5" customHeight="1">
      <c r="B46" s="213" t="s">
        <v>69</v>
      </c>
      <c r="C46" s="108">
        <v>17</v>
      </c>
      <c r="D46" s="24">
        <v>4</v>
      </c>
      <c r="E46" s="70">
        <v>12</v>
      </c>
      <c r="F46" s="24" t="s">
        <v>307</v>
      </c>
      <c r="G46" s="70" t="s">
        <v>307</v>
      </c>
      <c r="H46" s="25">
        <v>1</v>
      </c>
    </row>
    <row r="47" spans="2:8" ht="13.5" customHeight="1">
      <c r="B47" s="213"/>
      <c r="C47" s="17">
        <v>100</v>
      </c>
      <c r="D47" s="18">
        <v>23.52941176470588</v>
      </c>
      <c r="E47" s="65">
        <v>70.588235294117652</v>
      </c>
      <c r="F47" s="68" t="s">
        <v>307</v>
      </c>
      <c r="G47" s="69" t="s">
        <v>307</v>
      </c>
      <c r="H47" s="19">
        <v>5.8823529411764701</v>
      </c>
    </row>
    <row r="48" spans="2:8">
      <c r="B48" s="213" t="s">
        <v>70</v>
      </c>
      <c r="C48" s="66">
        <v>3</v>
      </c>
      <c r="D48" s="21">
        <v>1</v>
      </c>
      <c r="E48" s="67">
        <v>1</v>
      </c>
      <c r="F48" s="21" t="s">
        <v>307</v>
      </c>
      <c r="G48" s="67" t="s">
        <v>307</v>
      </c>
      <c r="H48" s="22">
        <v>1</v>
      </c>
    </row>
    <row r="49" spans="2:8">
      <c r="B49" s="213"/>
      <c r="C49" s="17">
        <v>100</v>
      </c>
      <c r="D49" s="18">
        <v>33.333333333333329</v>
      </c>
      <c r="E49" s="65">
        <v>33.333333333333329</v>
      </c>
      <c r="F49" s="68" t="s">
        <v>307</v>
      </c>
      <c r="G49" s="69" t="s">
        <v>307</v>
      </c>
      <c r="H49" s="19">
        <v>33.333333333333329</v>
      </c>
    </row>
    <row r="50" spans="2:8">
      <c r="B50" s="213" t="s">
        <v>57</v>
      </c>
      <c r="C50" s="108">
        <v>335</v>
      </c>
      <c r="D50" s="24">
        <v>98</v>
      </c>
      <c r="E50" s="70">
        <v>151</v>
      </c>
      <c r="F50" s="24">
        <v>49</v>
      </c>
      <c r="G50" s="70">
        <v>11</v>
      </c>
      <c r="H50" s="25">
        <v>26</v>
      </c>
    </row>
    <row r="51" spans="2:8">
      <c r="B51" s="213"/>
      <c r="C51" s="17">
        <v>100</v>
      </c>
      <c r="D51" s="18">
        <v>29.253731343283583</v>
      </c>
      <c r="E51" s="65">
        <v>45.07462686567164</v>
      </c>
      <c r="F51" s="18">
        <v>14.626865671641792</v>
      </c>
      <c r="G51" s="65">
        <v>3.2835820895522385</v>
      </c>
      <c r="H51" s="19">
        <v>7.7611940298507456</v>
      </c>
    </row>
    <row r="52" spans="2:8">
      <c r="B52" s="213" t="s">
        <v>61</v>
      </c>
      <c r="C52" s="108">
        <v>66</v>
      </c>
      <c r="D52" s="24">
        <v>27</v>
      </c>
      <c r="E52" s="70">
        <v>27</v>
      </c>
      <c r="F52" s="24">
        <v>8</v>
      </c>
      <c r="G52" s="70">
        <v>2</v>
      </c>
      <c r="H52" s="25">
        <v>2</v>
      </c>
    </row>
    <row r="53" spans="2:8">
      <c r="B53" s="213"/>
      <c r="C53" s="17">
        <v>100</v>
      </c>
      <c r="D53" s="18">
        <v>40.909090909090914</v>
      </c>
      <c r="E53" s="65">
        <v>40.909090909090914</v>
      </c>
      <c r="F53" s="18">
        <v>12.121212121212121</v>
      </c>
      <c r="G53" s="65">
        <v>3.0303030303030303</v>
      </c>
      <c r="H53" s="19">
        <v>3.0303030303030303</v>
      </c>
    </row>
    <row r="54" spans="2:8">
      <c r="B54" s="213" t="s">
        <v>62</v>
      </c>
      <c r="C54" s="108">
        <v>18</v>
      </c>
      <c r="D54" s="24">
        <v>7</v>
      </c>
      <c r="E54" s="70">
        <v>7</v>
      </c>
      <c r="F54" s="24">
        <v>2</v>
      </c>
      <c r="G54" s="70" t="s">
        <v>307</v>
      </c>
      <c r="H54" s="25">
        <v>2</v>
      </c>
    </row>
    <row r="55" spans="2:8">
      <c r="B55" s="213"/>
      <c r="C55" s="17">
        <v>100</v>
      </c>
      <c r="D55" s="18">
        <v>38.888888888888893</v>
      </c>
      <c r="E55" s="65">
        <v>38.888888888888893</v>
      </c>
      <c r="F55" s="18">
        <v>11.111111111111111</v>
      </c>
      <c r="G55" s="69" t="s">
        <v>307</v>
      </c>
      <c r="H55" s="19">
        <v>11.111111111111111</v>
      </c>
    </row>
    <row r="56" spans="2:8">
      <c r="B56" s="213" t="s">
        <v>63</v>
      </c>
      <c r="C56" s="108">
        <v>41</v>
      </c>
      <c r="D56" s="24">
        <v>8</v>
      </c>
      <c r="E56" s="70">
        <v>20</v>
      </c>
      <c r="F56" s="24">
        <v>8</v>
      </c>
      <c r="G56" s="70">
        <v>2</v>
      </c>
      <c r="H56" s="25">
        <v>3</v>
      </c>
    </row>
    <row r="57" spans="2:8">
      <c r="B57" s="213"/>
      <c r="C57" s="17">
        <v>100</v>
      </c>
      <c r="D57" s="18">
        <v>19.512195121951219</v>
      </c>
      <c r="E57" s="65">
        <v>48.780487804878049</v>
      </c>
      <c r="F57" s="18">
        <v>19.512195121951219</v>
      </c>
      <c r="G57" s="65">
        <v>4.8780487804878048</v>
      </c>
      <c r="H57" s="19">
        <v>7.3170731707317067</v>
      </c>
    </row>
    <row r="58" spans="2:8">
      <c r="B58" s="213" t="s">
        <v>64</v>
      </c>
      <c r="C58" s="108">
        <v>56</v>
      </c>
      <c r="D58" s="24">
        <v>16</v>
      </c>
      <c r="E58" s="70">
        <v>23</v>
      </c>
      <c r="F58" s="24">
        <v>14</v>
      </c>
      <c r="G58" s="70" t="s">
        <v>307</v>
      </c>
      <c r="H58" s="25">
        <v>3</v>
      </c>
    </row>
    <row r="59" spans="2:8">
      <c r="B59" s="213"/>
      <c r="C59" s="17">
        <v>100</v>
      </c>
      <c r="D59" s="18">
        <v>28.571428571428569</v>
      </c>
      <c r="E59" s="65">
        <v>41.071428571428569</v>
      </c>
      <c r="F59" s="18">
        <v>25</v>
      </c>
      <c r="G59" s="69" t="s">
        <v>307</v>
      </c>
      <c r="H59" s="19">
        <v>5.3571428571428568</v>
      </c>
    </row>
    <row r="60" spans="2:8">
      <c r="B60" s="213" t="s">
        <v>65</v>
      </c>
      <c r="C60" s="108">
        <v>36</v>
      </c>
      <c r="D60" s="24">
        <v>9</v>
      </c>
      <c r="E60" s="70">
        <v>16</v>
      </c>
      <c r="F60" s="24">
        <v>6</v>
      </c>
      <c r="G60" s="70">
        <v>1</v>
      </c>
      <c r="H60" s="25">
        <v>4</v>
      </c>
    </row>
    <row r="61" spans="2:8">
      <c r="B61" s="213"/>
      <c r="C61" s="17">
        <v>100</v>
      </c>
      <c r="D61" s="18">
        <v>25</v>
      </c>
      <c r="E61" s="65">
        <v>44.444444444444443</v>
      </c>
      <c r="F61" s="18">
        <v>16.666666666666664</v>
      </c>
      <c r="G61" s="65">
        <v>2.7777777777777777</v>
      </c>
      <c r="H61" s="19">
        <v>11.111111111111111</v>
      </c>
    </row>
    <row r="62" spans="2:8">
      <c r="B62" s="213" t="s">
        <v>66</v>
      </c>
      <c r="C62" s="108">
        <v>40</v>
      </c>
      <c r="D62" s="24">
        <v>8</v>
      </c>
      <c r="E62" s="70">
        <v>16</v>
      </c>
      <c r="F62" s="24">
        <v>5</v>
      </c>
      <c r="G62" s="70">
        <v>3</v>
      </c>
      <c r="H62" s="25">
        <v>8</v>
      </c>
    </row>
    <row r="63" spans="2:8">
      <c r="B63" s="213"/>
      <c r="C63" s="17">
        <v>100</v>
      </c>
      <c r="D63" s="18">
        <v>20</v>
      </c>
      <c r="E63" s="65">
        <v>40</v>
      </c>
      <c r="F63" s="18">
        <v>12.5</v>
      </c>
      <c r="G63" s="65">
        <v>7.5</v>
      </c>
      <c r="H63" s="19">
        <v>20</v>
      </c>
    </row>
    <row r="64" spans="2:8">
      <c r="B64" s="213" t="s">
        <v>67</v>
      </c>
      <c r="C64" s="108">
        <v>18</v>
      </c>
      <c r="D64" s="24">
        <v>6</v>
      </c>
      <c r="E64" s="70">
        <v>9</v>
      </c>
      <c r="F64" s="24">
        <v>2</v>
      </c>
      <c r="G64" s="70">
        <v>1</v>
      </c>
      <c r="H64" s="25" t="s">
        <v>307</v>
      </c>
    </row>
    <row r="65" spans="2:8">
      <c r="B65" s="213"/>
      <c r="C65" s="17">
        <v>100</v>
      </c>
      <c r="D65" s="18">
        <v>33.333333333333329</v>
      </c>
      <c r="E65" s="65">
        <v>50</v>
      </c>
      <c r="F65" s="18">
        <v>11.111111111111111</v>
      </c>
      <c r="G65" s="65">
        <v>5.5555555555555554</v>
      </c>
      <c r="H65" s="109" t="s">
        <v>307</v>
      </c>
    </row>
    <row r="66" spans="2:8">
      <c r="B66" s="213" t="s">
        <v>68</v>
      </c>
      <c r="C66" s="108">
        <v>33</v>
      </c>
      <c r="D66" s="24">
        <v>9</v>
      </c>
      <c r="E66" s="70">
        <v>18</v>
      </c>
      <c r="F66" s="24">
        <v>2</v>
      </c>
      <c r="G66" s="70">
        <v>1</v>
      </c>
      <c r="H66" s="25">
        <v>3</v>
      </c>
    </row>
    <row r="67" spans="2:8">
      <c r="B67" s="213"/>
      <c r="C67" s="17">
        <v>100</v>
      </c>
      <c r="D67" s="18">
        <v>27.27272727272727</v>
      </c>
      <c r="E67" s="65">
        <v>54.54545454545454</v>
      </c>
      <c r="F67" s="18">
        <v>6.0606060606060606</v>
      </c>
      <c r="G67" s="65">
        <v>3.0303030303030303</v>
      </c>
      <c r="H67" s="19">
        <v>9.0909090909090917</v>
      </c>
    </row>
    <row r="68" spans="2:8">
      <c r="B68" s="213" t="s">
        <v>69</v>
      </c>
      <c r="C68" s="108">
        <v>24</v>
      </c>
      <c r="D68" s="24">
        <v>6</v>
      </c>
      <c r="E68" s="70">
        <v>15</v>
      </c>
      <c r="F68" s="24">
        <v>1</v>
      </c>
      <c r="G68" s="70">
        <v>1</v>
      </c>
      <c r="H68" s="25">
        <v>1</v>
      </c>
    </row>
    <row r="69" spans="2:8">
      <c r="B69" s="213"/>
      <c r="C69" s="17">
        <v>100</v>
      </c>
      <c r="D69" s="18">
        <v>25</v>
      </c>
      <c r="E69" s="65">
        <v>62.5</v>
      </c>
      <c r="F69" s="18">
        <v>4.1666666666666661</v>
      </c>
      <c r="G69" s="65">
        <v>4.1666666666666661</v>
      </c>
      <c r="H69" s="19">
        <v>4.1666666666666661</v>
      </c>
    </row>
    <row r="70" spans="2:8">
      <c r="B70" s="213" t="s">
        <v>70</v>
      </c>
      <c r="C70" s="108">
        <v>3</v>
      </c>
      <c r="D70" s="24">
        <v>2</v>
      </c>
      <c r="E70" s="70" t="s">
        <v>307</v>
      </c>
      <c r="F70" s="24">
        <v>1</v>
      </c>
      <c r="G70" s="70" t="s">
        <v>307</v>
      </c>
      <c r="H70" s="25" t="s">
        <v>307</v>
      </c>
    </row>
    <row r="71" spans="2:8">
      <c r="B71" s="213"/>
      <c r="C71" s="17">
        <v>100</v>
      </c>
      <c r="D71" s="18">
        <v>66.666666666666657</v>
      </c>
      <c r="E71" s="69" t="s">
        <v>307</v>
      </c>
      <c r="F71" s="18">
        <v>33.333333333333329</v>
      </c>
      <c r="G71" s="69" t="s">
        <v>307</v>
      </c>
      <c r="H71" s="109" t="s">
        <v>307</v>
      </c>
    </row>
    <row r="72" spans="2:8">
      <c r="B72" s="213" t="s">
        <v>58</v>
      </c>
      <c r="C72" s="108">
        <v>3</v>
      </c>
      <c r="D72" s="24">
        <v>2</v>
      </c>
      <c r="E72" s="70" t="s">
        <v>307</v>
      </c>
      <c r="F72" s="24" t="s">
        <v>307</v>
      </c>
      <c r="G72" s="70" t="s">
        <v>307</v>
      </c>
      <c r="H72" s="25">
        <v>1</v>
      </c>
    </row>
    <row r="73" spans="2:8">
      <c r="B73" s="213"/>
      <c r="C73" s="17">
        <v>100</v>
      </c>
      <c r="D73" s="18">
        <v>66.666666666666657</v>
      </c>
      <c r="E73" s="69" t="s">
        <v>307</v>
      </c>
      <c r="F73" s="68" t="s">
        <v>307</v>
      </c>
      <c r="G73" s="69" t="s">
        <v>307</v>
      </c>
      <c r="H73" s="19">
        <v>33.333333333333329</v>
      </c>
    </row>
    <row r="74" spans="2:8">
      <c r="B74" s="213" t="s">
        <v>71</v>
      </c>
      <c r="C74" s="108">
        <v>122</v>
      </c>
      <c r="D74" s="24">
        <v>34</v>
      </c>
      <c r="E74" s="70">
        <v>69</v>
      </c>
      <c r="F74" s="24">
        <v>4</v>
      </c>
      <c r="G74" s="70">
        <v>6</v>
      </c>
      <c r="H74" s="25">
        <v>9</v>
      </c>
    </row>
    <row r="75" spans="2:8">
      <c r="B75" s="213"/>
      <c r="C75" s="17">
        <v>100</v>
      </c>
      <c r="D75" s="18">
        <v>27.868852459016392</v>
      </c>
      <c r="E75" s="65">
        <v>56.557377049180324</v>
      </c>
      <c r="F75" s="18">
        <v>3.278688524590164</v>
      </c>
      <c r="G75" s="65">
        <v>4.918032786885246</v>
      </c>
      <c r="H75" s="19">
        <v>7.3770491803278686</v>
      </c>
    </row>
    <row r="76" spans="2:8">
      <c r="B76" s="213" t="s">
        <v>72</v>
      </c>
      <c r="C76" s="108">
        <v>53</v>
      </c>
      <c r="D76" s="24">
        <v>16</v>
      </c>
      <c r="E76" s="70">
        <v>29</v>
      </c>
      <c r="F76" s="24" t="s">
        <v>307</v>
      </c>
      <c r="G76" s="70">
        <v>3</v>
      </c>
      <c r="H76" s="25">
        <v>5</v>
      </c>
    </row>
    <row r="77" spans="2:8">
      <c r="B77" s="213"/>
      <c r="C77" s="17">
        <v>100</v>
      </c>
      <c r="D77" s="18">
        <v>30.188679245283019</v>
      </c>
      <c r="E77" s="65">
        <v>54.716981132075468</v>
      </c>
      <c r="F77" s="68" t="s">
        <v>307</v>
      </c>
      <c r="G77" s="65">
        <v>5.6603773584905666</v>
      </c>
      <c r="H77" s="19">
        <v>9.433962264150944</v>
      </c>
    </row>
    <row r="78" spans="2:8">
      <c r="B78" s="213" t="s">
        <v>73</v>
      </c>
      <c r="C78" s="108">
        <v>69</v>
      </c>
      <c r="D78" s="24">
        <v>18</v>
      </c>
      <c r="E78" s="70">
        <v>40</v>
      </c>
      <c r="F78" s="24">
        <v>4</v>
      </c>
      <c r="G78" s="70">
        <v>3</v>
      </c>
      <c r="H78" s="25">
        <v>4</v>
      </c>
    </row>
    <row r="79" spans="2:8">
      <c r="B79" s="214"/>
      <c r="C79" s="27">
        <v>100</v>
      </c>
      <c r="D79" s="28">
        <v>26.086956521739129</v>
      </c>
      <c r="E79" s="71">
        <v>57.971014492753625</v>
      </c>
      <c r="F79" s="28">
        <v>5.7971014492753623</v>
      </c>
      <c r="G79" s="71">
        <v>4.3478260869565215</v>
      </c>
      <c r="H79" s="29">
        <v>5.7971014492753623</v>
      </c>
    </row>
    <row r="80" spans="2:8">
      <c r="C80" s="31"/>
      <c r="H80" s="62"/>
    </row>
    <row r="81" spans="4:8">
      <c r="D81" s="30"/>
      <c r="E81" s="30"/>
      <c r="F81" s="30"/>
      <c r="G81" s="30"/>
      <c r="H81" s="30"/>
    </row>
    <row r="82" spans="4:8">
      <c r="H82" s="62"/>
    </row>
    <row r="83" spans="4:8">
      <c r="H83" s="62"/>
    </row>
    <row r="84" spans="4:8">
      <c r="H84" s="62"/>
    </row>
    <row r="85" spans="4:8">
      <c r="H85" s="62"/>
    </row>
    <row r="86" spans="4:8">
      <c r="H86" s="62"/>
    </row>
    <row r="87" spans="4:8">
      <c r="H87" s="62"/>
    </row>
    <row r="88" spans="4:8">
      <c r="H88" s="62"/>
    </row>
    <row r="89" spans="4:8">
      <c r="H89" s="62"/>
    </row>
    <row r="90" spans="4:8">
      <c r="H90" s="62"/>
    </row>
    <row r="91" spans="4:8">
      <c r="H91" s="62"/>
    </row>
    <row r="92" spans="4:8">
      <c r="H92" s="62"/>
    </row>
    <row r="93" spans="4:8">
      <c r="H93" s="62"/>
    </row>
    <row r="94" spans="4:8">
      <c r="H94" s="62"/>
    </row>
    <row r="95" spans="4:8">
      <c r="H95" s="62"/>
    </row>
    <row r="96" spans="4:8">
      <c r="H96" s="62"/>
    </row>
    <row r="97" spans="8:8">
      <c r="H97" s="62"/>
    </row>
    <row r="98" spans="8:8">
      <c r="H98" s="62"/>
    </row>
    <row r="99" spans="8:8">
      <c r="H99" s="62"/>
    </row>
    <row r="100" spans="8:8">
      <c r="H100" s="62"/>
    </row>
    <row r="101" spans="8:8">
      <c r="H101" s="62"/>
    </row>
    <row r="102" spans="8:8">
      <c r="H102" s="62"/>
    </row>
    <row r="103" spans="8:8">
      <c r="H103" s="62"/>
    </row>
    <row r="104" spans="8:8">
      <c r="H104" s="62"/>
    </row>
    <row r="105" spans="8:8">
      <c r="H105" s="62"/>
    </row>
    <row r="106" spans="8:8">
      <c r="H106" s="62"/>
    </row>
    <row r="107" spans="8:8">
      <c r="H107" s="62"/>
    </row>
    <row r="108" spans="8:8">
      <c r="H108" s="62"/>
    </row>
    <row r="109" spans="8:8">
      <c r="H109" s="62"/>
    </row>
    <row r="110" spans="8:8">
      <c r="H110" s="62"/>
    </row>
    <row r="111" spans="8:8">
      <c r="H111" s="62"/>
    </row>
    <row r="112" spans="8:8">
      <c r="H112" s="62"/>
    </row>
    <row r="113" spans="8:8">
      <c r="H113" s="62"/>
    </row>
    <row r="114" spans="8:8">
      <c r="H114" s="62"/>
    </row>
    <row r="115" spans="8:8">
      <c r="H115" s="62"/>
    </row>
    <row r="116" spans="8:8">
      <c r="H116" s="62"/>
    </row>
    <row r="117" spans="8:8">
      <c r="H117" s="62"/>
    </row>
    <row r="118" spans="8:8">
      <c r="H118" s="62"/>
    </row>
    <row r="119" spans="8:8">
      <c r="H119" s="62"/>
    </row>
    <row r="120" spans="8:8">
      <c r="H120" s="62"/>
    </row>
    <row r="121" spans="8:8">
      <c r="H121" s="62"/>
    </row>
    <row r="122" spans="8:8">
      <c r="H122" s="62"/>
    </row>
    <row r="123" spans="8:8">
      <c r="H123" s="62"/>
    </row>
    <row r="124" spans="8:8">
      <c r="H124" s="62"/>
    </row>
    <row r="125" spans="8:8">
      <c r="H125" s="62"/>
    </row>
  </sheetData>
  <mergeCells count="44">
    <mergeCell ref="B36:B37"/>
    <mergeCell ref="B38:B39"/>
    <mergeCell ref="B40:B41"/>
    <mergeCell ref="B42:B43"/>
    <mergeCell ref="B50:B51"/>
    <mergeCell ref="B78:B79"/>
    <mergeCell ref="B66:B67"/>
    <mergeCell ref="B68:B69"/>
    <mergeCell ref="B74:B75"/>
    <mergeCell ref="B76:B77"/>
    <mergeCell ref="B70:B71"/>
    <mergeCell ref="B72:B73"/>
    <mergeCell ref="C3:C5"/>
    <mergeCell ref="B2:B5"/>
    <mergeCell ref="B60:B61"/>
    <mergeCell ref="B62:B63"/>
    <mergeCell ref="B64:B65"/>
    <mergeCell ref="B44:B45"/>
    <mergeCell ref="B46:B47"/>
    <mergeCell ref="B48:B49"/>
    <mergeCell ref="B54:B55"/>
    <mergeCell ref="B56:B57"/>
    <mergeCell ref="B58:B59"/>
    <mergeCell ref="B28:B29"/>
    <mergeCell ref="B30:B31"/>
    <mergeCell ref="B32:B33"/>
    <mergeCell ref="B52:B53"/>
    <mergeCell ref="B34:B35"/>
    <mergeCell ref="H3:H5"/>
    <mergeCell ref="G3:G5"/>
    <mergeCell ref="E3:E5"/>
    <mergeCell ref="F3:F5"/>
    <mergeCell ref="B26:B27"/>
    <mergeCell ref="B24:B25"/>
    <mergeCell ref="B14:B15"/>
    <mergeCell ref="B16:B17"/>
    <mergeCell ref="B18:B19"/>
    <mergeCell ref="B20:B21"/>
    <mergeCell ref="B22:B23"/>
    <mergeCell ref="B10:B11"/>
    <mergeCell ref="B12:B13"/>
    <mergeCell ref="D3:D5"/>
    <mergeCell ref="B6:B7"/>
    <mergeCell ref="B8:B9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2"/>
  <dimension ref="A1:G146"/>
  <sheetViews>
    <sheetView zoomScaleNormal="100" workbookViewId="0"/>
  </sheetViews>
  <sheetFormatPr defaultColWidth="9" defaultRowHeight="12"/>
  <cols>
    <col min="1" max="1" width="0.44140625" style="1" customWidth="1"/>
    <col min="2" max="2" width="18" style="1" customWidth="1"/>
    <col min="3" max="46" width="6.88671875" style="1" customWidth="1"/>
    <col min="47" max="16384" width="9" style="1"/>
  </cols>
  <sheetData>
    <row r="1" spans="1:7" s="4" customFormat="1" ht="13.5" customHeight="1" thickBot="1">
      <c r="B1" s="32" t="s">
        <v>132</v>
      </c>
      <c r="C1" s="32"/>
      <c r="D1" s="32"/>
      <c r="E1" s="32"/>
      <c r="F1" s="32"/>
      <c r="G1" s="32"/>
    </row>
    <row r="2" spans="1:7" s="13" customFormat="1" ht="6" customHeight="1" thickTop="1">
      <c r="A2" s="7"/>
      <c r="B2" s="220"/>
      <c r="C2" s="8"/>
      <c r="D2" s="9"/>
      <c r="E2" s="9"/>
      <c r="F2" s="9"/>
      <c r="G2" s="12"/>
    </row>
    <row r="3" spans="1:7" s="13" customFormat="1" ht="12" customHeight="1">
      <c r="A3" s="61"/>
      <c r="B3" s="222"/>
      <c r="C3" s="239" t="s">
        <v>220</v>
      </c>
      <c r="D3" s="217" t="s">
        <v>39</v>
      </c>
      <c r="E3" s="217" t="s">
        <v>124</v>
      </c>
      <c r="F3" s="217" t="s">
        <v>40</v>
      </c>
      <c r="G3" s="226" t="s">
        <v>123</v>
      </c>
    </row>
    <row r="4" spans="1:7" s="13" customFormat="1" ht="12" customHeight="1">
      <c r="A4" s="61"/>
      <c r="B4" s="222"/>
      <c r="C4" s="239"/>
      <c r="D4" s="217"/>
      <c r="E4" s="217"/>
      <c r="F4" s="217"/>
      <c r="G4" s="226"/>
    </row>
    <row r="5" spans="1:7" ht="101.25" customHeight="1">
      <c r="A5" s="62"/>
      <c r="B5" s="223"/>
      <c r="C5" s="240"/>
      <c r="D5" s="218"/>
      <c r="E5" s="218"/>
      <c r="F5" s="218"/>
      <c r="G5" s="227"/>
    </row>
    <row r="6" spans="1:7" ht="13.5" customHeight="1">
      <c r="B6" s="219" t="s">
        <v>60</v>
      </c>
      <c r="C6" s="16">
        <v>7369</v>
      </c>
      <c r="D6" s="15">
        <v>195</v>
      </c>
      <c r="E6" s="64">
        <v>9</v>
      </c>
      <c r="F6" s="15">
        <v>7044</v>
      </c>
      <c r="G6" s="16">
        <v>121</v>
      </c>
    </row>
    <row r="7" spans="1:7" ht="13.5" customHeight="1">
      <c r="B7" s="213"/>
      <c r="C7" s="17">
        <v>100</v>
      </c>
      <c r="D7" s="18">
        <v>2.6462206540914641</v>
      </c>
      <c r="E7" s="65">
        <v>0.12213326095806758</v>
      </c>
      <c r="F7" s="18">
        <v>95.589632243180887</v>
      </c>
      <c r="G7" s="19">
        <v>1.6420138417695753</v>
      </c>
    </row>
    <row r="8" spans="1:7" ht="13.5" customHeight="1">
      <c r="B8" s="213" t="s">
        <v>242</v>
      </c>
      <c r="C8" s="22">
        <v>4867</v>
      </c>
      <c r="D8" s="21">
        <v>130</v>
      </c>
      <c r="E8" s="67">
        <v>7</v>
      </c>
      <c r="F8" s="21">
        <v>4665</v>
      </c>
      <c r="G8" s="22">
        <v>65</v>
      </c>
    </row>
    <row r="9" spans="1:7" ht="13.5" customHeight="1">
      <c r="B9" s="213"/>
      <c r="C9" s="17">
        <v>100</v>
      </c>
      <c r="D9" s="18">
        <v>2.6710499280871174</v>
      </c>
      <c r="E9" s="65">
        <v>0.14382576535853708</v>
      </c>
      <c r="F9" s="18">
        <v>95.849599342510786</v>
      </c>
      <c r="G9" s="19">
        <v>1.3355249640435587</v>
      </c>
    </row>
    <row r="10" spans="1:7" ht="13.5" customHeight="1">
      <c r="B10" s="213" t="s">
        <v>221</v>
      </c>
      <c r="C10" s="22">
        <v>477</v>
      </c>
      <c r="D10" s="24">
        <v>11</v>
      </c>
      <c r="E10" s="70" t="s">
        <v>307</v>
      </c>
      <c r="F10" s="24">
        <v>461</v>
      </c>
      <c r="G10" s="25">
        <v>5</v>
      </c>
    </row>
    <row r="11" spans="1:7" ht="13.5" customHeight="1">
      <c r="B11" s="213"/>
      <c r="C11" s="17">
        <v>100</v>
      </c>
      <c r="D11" s="18">
        <v>2.3060796645702304</v>
      </c>
      <c r="E11" s="69" t="s">
        <v>307</v>
      </c>
      <c r="F11" s="18">
        <v>96.645702306079656</v>
      </c>
      <c r="G11" s="19">
        <v>1.0482180293501049</v>
      </c>
    </row>
    <row r="12" spans="1:7" ht="13.5" customHeight="1">
      <c r="B12" s="213" t="s">
        <v>222</v>
      </c>
      <c r="C12" s="22">
        <v>530</v>
      </c>
      <c r="D12" s="24">
        <v>15</v>
      </c>
      <c r="E12" s="70">
        <v>1</v>
      </c>
      <c r="F12" s="24">
        <v>504</v>
      </c>
      <c r="G12" s="25">
        <v>10</v>
      </c>
    </row>
    <row r="13" spans="1:7" ht="13.5" customHeight="1">
      <c r="B13" s="213"/>
      <c r="C13" s="17">
        <v>100</v>
      </c>
      <c r="D13" s="18">
        <v>2.8301886792452833</v>
      </c>
      <c r="E13" s="65">
        <v>0.18867924528301888</v>
      </c>
      <c r="F13" s="18">
        <v>95.094339622641513</v>
      </c>
      <c r="G13" s="19">
        <v>1.8867924528301887</v>
      </c>
    </row>
    <row r="14" spans="1:7" ht="13.5" customHeight="1">
      <c r="B14" s="213" t="s">
        <v>223</v>
      </c>
      <c r="C14" s="22">
        <v>603</v>
      </c>
      <c r="D14" s="24">
        <v>17</v>
      </c>
      <c r="E14" s="70" t="s">
        <v>307</v>
      </c>
      <c r="F14" s="24">
        <v>577</v>
      </c>
      <c r="G14" s="25">
        <v>9</v>
      </c>
    </row>
    <row r="15" spans="1:7" ht="13.5" customHeight="1">
      <c r="B15" s="213"/>
      <c r="C15" s="17">
        <v>100</v>
      </c>
      <c r="D15" s="18">
        <v>2.8192371475953566</v>
      </c>
      <c r="E15" s="69" t="s">
        <v>307</v>
      </c>
      <c r="F15" s="18">
        <v>95.688225538971807</v>
      </c>
      <c r="G15" s="19">
        <v>1.4925373134328357</v>
      </c>
    </row>
    <row r="16" spans="1:7" ht="13.5" customHeight="1">
      <c r="B16" s="213" t="s">
        <v>224</v>
      </c>
      <c r="C16" s="22">
        <v>644</v>
      </c>
      <c r="D16" s="24">
        <v>15</v>
      </c>
      <c r="E16" s="70">
        <v>5</v>
      </c>
      <c r="F16" s="24">
        <v>619</v>
      </c>
      <c r="G16" s="25">
        <v>5</v>
      </c>
    </row>
    <row r="17" spans="2:7" ht="13.5" customHeight="1">
      <c r="B17" s="213"/>
      <c r="C17" s="17">
        <v>100</v>
      </c>
      <c r="D17" s="18">
        <v>2.329192546583851</v>
      </c>
      <c r="E17" s="65">
        <v>0.77639751552795033</v>
      </c>
      <c r="F17" s="18">
        <v>96.118012422360238</v>
      </c>
      <c r="G17" s="19">
        <v>0.77639751552795033</v>
      </c>
    </row>
    <row r="18" spans="2:7" ht="13.5" customHeight="1">
      <c r="B18" s="213" t="s">
        <v>225</v>
      </c>
      <c r="C18" s="22">
        <v>1075</v>
      </c>
      <c r="D18" s="24">
        <v>34</v>
      </c>
      <c r="E18" s="70" t="s">
        <v>307</v>
      </c>
      <c r="F18" s="24">
        <v>1026</v>
      </c>
      <c r="G18" s="25">
        <v>15</v>
      </c>
    </row>
    <row r="19" spans="2:7" ht="13.5" customHeight="1">
      <c r="B19" s="213"/>
      <c r="C19" s="17">
        <v>100</v>
      </c>
      <c r="D19" s="18">
        <v>3.1627906976744184</v>
      </c>
      <c r="E19" s="69" t="s">
        <v>307</v>
      </c>
      <c r="F19" s="18">
        <v>95.441860465116278</v>
      </c>
      <c r="G19" s="19">
        <v>1.3953488372093024</v>
      </c>
    </row>
    <row r="20" spans="2:7" ht="13.5" customHeight="1">
      <c r="B20" s="213" t="s">
        <v>226</v>
      </c>
      <c r="C20" s="22">
        <v>740</v>
      </c>
      <c r="D20" s="24">
        <v>19</v>
      </c>
      <c r="E20" s="70" t="s">
        <v>307</v>
      </c>
      <c r="F20" s="24">
        <v>714</v>
      </c>
      <c r="G20" s="25">
        <v>7</v>
      </c>
    </row>
    <row r="21" spans="2:7" ht="13.5" customHeight="1">
      <c r="B21" s="213"/>
      <c r="C21" s="17">
        <v>100</v>
      </c>
      <c r="D21" s="18">
        <v>2.5675675675675675</v>
      </c>
      <c r="E21" s="69" t="s">
        <v>307</v>
      </c>
      <c r="F21" s="18">
        <v>96.486486486486484</v>
      </c>
      <c r="G21" s="19">
        <v>0.94594594594594605</v>
      </c>
    </row>
    <row r="22" spans="2:7" ht="13.5" customHeight="1">
      <c r="B22" s="213" t="s">
        <v>227</v>
      </c>
      <c r="C22" s="22">
        <v>798</v>
      </c>
      <c r="D22" s="24">
        <v>19</v>
      </c>
      <c r="E22" s="70">
        <v>1</v>
      </c>
      <c r="F22" s="24">
        <v>764</v>
      </c>
      <c r="G22" s="25">
        <v>14</v>
      </c>
    </row>
    <row r="23" spans="2:7" ht="13.5" customHeight="1">
      <c r="B23" s="213"/>
      <c r="C23" s="17">
        <v>100</v>
      </c>
      <c r="D23" s="18">
        <v>2.3809523809523809</v>
      </c>
      <c r="E23" s="65">
        <v>0.12531328320802004</v>
      </c>
      <c r="F23" s="18">
        <v>95.739348370927317</v>
      </c>
      <c r="G23" s="19">
        <v>1.7543859649122806</v>
      </c>
    </row>
    <row r="24" spans="2:7" ht="13.5" customHeight="1">
      <c r="B24" s="213" t="s">
        <v>239</v>
      </c>
      <c r="C24" s="22">
        <v>2502</v>
      </c>
      <c r="D24" s="24">
        <v>65</v>
      </c>
      <c r="E24" s="70">
        <v>2</v>
      </c>
      <c r="F24" s="24">
        <v>2379</v>
      </c>
      <c r="G24" s="25">
        <v>56</v>
      </c>
    </row>
    <row r="25" spans="2:7" ht="13.5" customHeight="1">
      <c r="B25" s="213"/>
      <c r="C25" s="17">
        <v>100</v>
      </c>
      <c r="D25" s="18">
        <v>2.5979216626698642</v>
      </c>
      <c r="E25" s="65">
        <v>7.9936051159072735E-2</v>
      </c>
      <c r="F25" s="18">
        <v>95.08393285371703</v>
      </c>
      <c r="G25" s="19">
        <v>2.2382094324540369</v>
      </c>
    </row>
    <row r="26" spans="2:7" ht="13.5" customHeight="1">
      <c r="B26" s="213" t="s">
        <v>228</v>
      </c>
      <c r="C26" s="22">
        <v>204</v>
      </c>
      <c r="D26" s="24">
        <v>3</v>
      </c>
      <c r="E26" s="70" t="s">
        <v>307</v>
      </c>
      <c r="F26" s="24">
        <v>199</v>
      </c>
      <c r="G26" s="25">
        <v>2</v>
      </c>
    </row>
    <row r="27" spans="2:7" ht="13.5" customHeight="1">
      <c r="B27" s="213"/>
      <c r="C27" s="17">
        <v>100</v>
      </c>
      <c r="D27" s="18">
        <v>1.4705882352941175</v>
      </c>
      <c r="E27" s="69" t="s">
        <v>307</v>
      </c>
      <c r="F27" s="18">
        <v>97.549019607843135</v>
      </c>
      <c r="G27" s="19">
        <v>0.98039215686274506</v>
      </c>
    </row>
    <row r="28" spans="2:7" ht="13.5" customHeight="1">
      <c r="B28" s="213" t="s">
        <v>229</v>
      </c>
      <c r="C28" s="22">
        <v>883</v>
      </c>
      <c r="D28" s="24">
        <v>26</v>
      </c>
      <c r="E28" s="70">
        <v>2</v>
      </c>
      <c r="F28" s="24">
        <v>816</v>
      </c>
      <c r="G28" s="25">
        <v>39</v>
      </c>
    </row>
    <row r="29" spans="2:7" ht="13.5" customHeight="1">
      <c r="B29" s="213"/>
      <c r="C29" s="17">
        <v>100</v>
      </c>
      <c r="D29" s="18">
        <v>2.944507361268403</v>
      </c>
      <c r="E29" s="65">
        <v>0.22650056625141565</v>
      </c>
      <c r="F29" s="18">
        <v>92.412231030577573</v>
      </c>
      <c r="G29" s="19">
        <v>4.4167610419026042</v>
      </c>
    </row>
    <row r="30" spans="2:7" ht="13.5" customHeight="1">
      <c r="B30" s="213" t="s">
        <v>230</v>
      </c>
      <c r="C30" s="22">
        <v>390</v>
      </c>
      <c r="D30" s="24">
        <v>8</v>
      </c>
      <c r="E30" s="70" t="s">
        <v>307</v>
      </c>
      <c r="F30" s="24">
        <v>377</v>
      </c>
      <c r="G30" s="25">
        <v>5</v>
      </c>
    </row>
    <row r="31" spans="2:7" ht="13.5" customHeight="1">
      <c r="B31" s="213"/>
      <c r="C31" s="17">
        <v>100</v>
      </c>
      <c r="D31" s="18">
        <v>2.0512820512820511</v>
      </c>
      <c r="E31" s="69" t="s">
        <v>307</v>
      </c>
      <c r="F31" s="18">
        <v>96.666666666666671</v>
      </c>
      <c r="G31" s="19">
        <v>1.2820512820512819</v>
      </c>
    </row>
    <row r="32" spans="2:7" ht="13.5" customHeight="1">
      <c r="B32" s="213" t="s">
        <v>231</v>
      </c>
      <c r="C32" s="22">
        <v>615</v>
      </c>
      <c r="D32" s="24">
        <v>17</v>
      </c>
      <c r="E32" s="70" t="s">
        <v>307</v>
      </c>
      <c r="F32" s="24">
        <v>590</v>
      </c>
      <c r="G32" s="25">
        <v>8</v>
      </c>
    </row>
    <row r="33" spans="2:7" ht="13.5" customHeight="1">
      <c r="B33" s="213"/>
      <c r="C33" s="17">
        <v>100</v>
      </c>
      <c r="D33" s="18">
        <v>2.7642276422764227</v>
      </c>
      <c r="E33" s="69" t="s">
        <v>307</v>
      </c>
      <c r="F33" s="18">
        <v>95.934959349593498</v>
      </c>
      <c r="G33" s="19">
        <v>1.3008130081300813</v>
      </c>
    </row>
    <row r="34" spans="2:7" ht="13.5" customHeight="1">
      <c r="B34" s="213" t="s">
        <v>232</v>
      </c>
      <c r="C34" s="22">
        <f t="shared" ref="C34" si="0">SUM(D34:G34)</f>
        <v>410</v>
      </c>
      <c r="D34" s="24">
        <v>11</v>
      </c>
      <c r="E34" s="70" t="s">
        <v>307</v>
      </c>
      <c r="F34" s="24">
        <v>397</v>
      </c>
      <c r="G34" s="25">
        <v>2</v>
      </c>
    </row>
    <row r="35" spans="2:7" ht="13.5" customHeight="1">
      <c r="B35" s="214"/>
      <c r="C35" s="27">
        <v>100</v>
      </c>
      <c r="D35" s="28">
        <v>2.6829268292682928</v>
      </c>
      <c r="E35" s="103" t="s">
        <v>307</v>
      </c>
      <c r="F35" s="28">
        <v>96.829268292682926</v>
      </c>
      <c r="G35" s="29">
        <v>0.48780487804878048</v>
      </c>
    </row>
    <row r="36" spans="2:7" ht="13.5" customHeight="1">
      <c r="G36" s="62"/>
    </row>
    <row r="37" spans="2:7" ht="13.5" customHeight="1">
      <c r="D37" s="30"/>
      <c r="E37" s="30"/>
      <c r="F37" s="30"/>
      <c r="G37" s="30"/>
    </row>
    <row r="38" spans="2:7">
      <c r="C38" s="31"/>
      <c r="D38" s="31"/>
      <c r="E38" s="31"/>
      <c r="F38" s="31"/>
      <c r="G38" s="104"/>
    </row>
    <row r="39" spans="2:7">
      <c r="G39" s="62"/>
    </row>
    <row r="40" spans="2:7">
      <c r="G40" s="62"/>
    </row>
    <row r="41" spans="2:7">
      <c r="G41" s="62"/>
    </row>
    <row r="42" spans="2:7">
      <c r="G42" s="62"/>
    </row>
    <row r="43" spans="2:7">
      <c r="G43" s="62"/>
    </row>
    <row r="44" spans="2:7">
      <c r="G44" s="62"/>
    </row>
    <row r="45" spans="2:7">
      <c r="G45" s="62"/>
    </row>
    <row r="46" spans="2:7">
      <c r="G46" s="62"/>
    </row>
    <row r="47" spans="2:7">
      <c r="G47" s="62"/>
    </row>
    <row r="48" spans="2:7">
      <c r="G48" s="62"/>
    </row>
    <row r="49" spans="7:7">
      <c r="G49" s="62"/>
    </row>
    <row r="50" spans="7:7">
      <c r="G50" s="62"/>
    </row>
    <row r="51" spans="7:7">
      <c r="G51" s="62"/>
    </row>
    <row r="52" spans="7:7">
      <c r="G52" s="62"/>
    </row>
    <row r="53" spans="7:7">
      <c r="G53" s="62"/>
    </row>
    <row r="54" spans="7:7">
      <c r="G54" s="62"/>
    </row>
    <row r="55" spans="7:7">
      <c r="G55" s="62"/>
    </row>
    <row r="56" spans="7:7">
      <c r="G56" s="62"/>
    </row>
    <row r="57" spans="7:7">
      <c r="G57" s="62"/>
    </row>
    <row r="58" spans="7:7">
      <c r="G58" s="62"/>
    </row>
    <row r="59" spans="7:7">
      <c r="G59" s="62"/>
    </row>
    <row r="60" spans="7:7">
      <c r="G60" s="62"/>
    </row>
    <row r="61" spans="7:7">
      <c r="G61" s="62"/>
    </row>
    <row r="62" spans="7:7">
      <c r="G62" s="62"/>
    </row>
    <row r="63" spans="7:7">
      <c r="G63" s="62"/>
    </row>
    <row r="64" spans="7:7">
      <c r="G64" s="62"/>
    </row>
    <row r="65" spans="7:7">
      <c r="G65" s="62"/>
    </row>
    <row r="66" spans="7:7">
      <c r="G66" s="62"/>
    </row>
    <row r="67" spans="7:7">
      <c r="G67" s="62"/>
    </row>
    <row r="68" spans="7:7">
      <c r="G68" s="62"/>
    </row>
    <row r="69" spans="7:7">
      <c r="G69" s="62"/>
    </row>
    <row r="70" spans="7:7">
      <c r="G70" s="62"/>
    </row>
    <row r="71" spans="7:7">
      <c r="G71" s="62"/>
    </row>
    <row r="72" spans="7:7">
      <c r="G72" s="62"/>
    </row>
    <row r="73" spans="7:7">
      <c r="G73" s="62"/>
    </row>
    <row r="74" spans="7:7">
      <c r="G74" s="62"/>
    </row>
    <row r="75" spans="7:7">
      <c r="G75" s="62"/>
    </row>
    <row r="76" spans="7:7">
      <c r="G76" s="62"/>
    </row>
    <row r="77" spans="7:7">
      <c r="G77" s="62"/>
    </row>
    <row r="78" spans="7:7">
      <c r="G78" s="62"/>
    </row>
    <row r="79" spans="7:7">
      <c r="G79" s="62"/>
    </row>
    <row r="80" spans="7:7">
      <c r="G80" s="62"/>
    </row>
    <row r="81" spans="7:7">
      <c r="G81" s="62"/>
    </row>
    <row r="82" spans="7:7">
      <c r="G82" s="62"/>
    </row>
    <row r="83" spans="7:7">
      <c r="G83" s="62"/>
    </row>
    <row r="84" spans="7:7">
      <c r="G84" s="62"/>
    </row>
    <row r="85" spans="7:7">
      <c r="G85" s="62"/>
    </row>
    <row r="86" spans="7:7">
      <c r="G86" s="62"/>
    </row>
    <row r="87" spans="7:7">
      <c r="G87" s="62"/>
    </row>
    <row r="88" spans="7:7">
      <c r="G88" s="62"/>
    </row>
    <row r="89" spans="7:7">
      <c r="G89" s="62"/>
    </row>
    <row r="90" spans="7:7">
      <c r="G90" s="62"/>
    </row>
    <row r="91" spans="7:7">
      <c r="G91" s="62"/>
    </row>
    <row r="92" spans="7:7">
      <c r="G92" s="62"/>
    </row>
    <row r="93" spans="7:7">
      <c r="G93" s="62"/>
    </row>
    <row r="94" spans="7:7">
      <c r="G94" s="62"/>
    </row>
    <row r="95" spans="7:7">
      <c r="G95" s="62"/>
    </row>
    <row r="96" spans="7:7">
      <c r="G96" s="62"/>
    </row>
    <row r="97" spans="7:7">
      <c r="G97" s="62"/>
    </row>
    <row r="98" spans="7:7">
      <c r="G98" s="62"/>
    </row>
    <row r="99" spans="7:7">
      <c r="G99" s="62"/>
    </row>
    <row r="100" spans="7:7">
      <c r="G100" s="62"/>
    </row>
    <row r="101" spans="7:7">
      <c r="G101" s="62"/>
    </row>
    <row r="102" spans="7:7">
      <c r="G102" s="62"/>
    </row>
    <row r="103" spans="7:7">
      <c r="G103" s="62"/>
    </row>
    <row r="104" spans="7:7">
      <c r="G104" s="62"/>
    </row>
    <row r="105" spans="7:7">
      <c r="G105" s="62"/>
    </row>
    <row r="106" spans="7:7">
      <c r="G106" s="62"/>
    </row>
    <row r="107" spans="7:7">
      <c r="G107" s="62"/>
    </row>
    <row r="108" spans="7:7">
      <c r="G108" s="62"/>
    </row>
    <row r="109" spans="7:7">
      <c r="G109" s="62"/>
    </row>
    <row r="110" spans="7:7">
      <c r="G110" s="62"/>
    </row>
    <row r="111" spans="7:7">
      <c r="G111" s="62"/>
    </row>
    <row r="112" spans="7:7">
      <c r="G112" s="62"/>
    </row>
    <row r="113" spans="7:7">
      <c r="G113" s="62"/>
    </row>
    <row r="114" spans="7:7">
      <c r="G114" s="62"/>
    </row>
    <row r="115" spans="7:7">
      <c r="G115" s="62"/>
    </row>
    <row r="116" spans="7:7">
      <c r="G116" s="62"/>
    </row>
    <row r="117" spans="7:7">
      <c r="G117" s="62"/>
    </row>
    <row r="118" spans="7:7">
      <c r="G118" s="62"/>
    </row>
    <row r="119" spans="7:7">
      <c r="G119" s="62"/>
    </row>
    <row r="120" spans="7:7">
      <c r="G120" s="62"/>
    </row>
    <row r="121" spans="7:7">
      <c r="G121" s="62"/>
    </row>
    <row r="122" spans="7:7">
      <c r="G122" s="62"/>
    </row>
    <row r="123" spans="7:7">
      <c r="G123" s="62"/>
    </row>
    <row r="124" spans="7:7">
      <c r="G124" s="62"/>
    </row>
    <row r="125" spans="7:7">
      <c r="G125" s="62"/>
    </row>
    <row r="126" spans="7:7">
      <c r="G126" s="62"/>
    </row>
    <row r="127" spans="7:7">
      <c r="G127" s="62"/>
    </row>
    <row r="128" spans="7:7">
      <c r="G128" s="62"/>
    </row>
    <row r="129" spans="7:7">
      <c r="G129" s="62"/>
    </row>
    <row r="130" spans="7:7">
      <c r="G130" s="62"/>
    </row>
    <row r="131" spans="7:7">
      <c r="G131" s="62"/>
    </row>
    <row r="132" spans="7:7">
      <c r="G132" s="62"/>
    </row>
    <row r="133" spans="7:7">
      <c r="G133" s="62"/>
    </row>
    <row r="134" spans="7:7">
      <c r="G134" s="62"/>
    </row>
    <row r="135" spans="7:7">
      <c r="G135" s="62"/>
    </row>
    <row r="136" spans="7:7">
      <c r="G136" s="62"/>
    </row>
    <row r="137" spans="7:7">
      <c r="G137" s="62"/>
    </row>
    <row r="138" spans="7:7">
      <c r="G138" s="62"/>
    </row>
    <row r="139" spans="7:7">
      <c r="G139" s="62"/>
    </row>
    <row r="140" spans="7:7">
      <c r="G140" s="62"/>
    </row>
    <row r="141" spans="7:7">
      <c r="G141" s="62"/>
    </row>
    <row r="142" spans="7:7">
      <c r="G142" s="62"/>
    </row>
    <row r="143" spans="7:7">
      <c r="G143" s="62"/>
    </row>
    <row r="144" spans="7:7">
      <c r="G144" s="62"/>
    </row>
    <row r="145" spans="7:7">
      <c r="G145" s="62"/>
    </row>
    <row r="146" spans="7:7">
      <c r="G146" s="62"/>
    </row>
  </sheetData>
  <mergeCells count="21">
    <mergeCell ref="B24:B25"/>
    <mergeCell ref="B34:B35"/>
    <mergeCell ref="B28:B29"/>
    <mergeCell ref="B30:B31"/>
    <mergeCell ref="B32:B33"/>
    <mergeCell ref="B26:B27"/>
    <mergeCell ref="B22:B23"/>
    <mergeCell ref="B8:B9"/>
    <mergeCell ref="E3:E5"/>
    <mergeCell ref="B2:B5"/>
    <mergeCell ref="G3:G5"/>
    <mergeCell ref="B20:B21"/>
    <mergeCell ref="B6:B7"/>
    <mergeCell ref="F3:F5"/>
    <mergeCell ref="C3:C5"/>
    <mergeCell ref="B16:B17"/>
    <mergeCell ref="B18:B19"/>
    <mergeCell ref="B12:B13"/>
    <mergeCell ref="B10:B11"/>
    <mergeCell ref="D3:D5"/>
    <mergeCell ref="B14:B1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3"/>
  <dimension ref="A1:G146"/>
  <sheetViews>
    <sheetView zoomScaleNormal="100" workbookViewId="0"/>
  </sheetViews>
  <sheetFormatPr defaultColWidth="9" defaultRowHeight="12"/>
  <cols>
    <col min="1" max="1" width="0.44140625" style="1" customWidth="1"/>
    <col min="2" max="2" width="21.88671875" style="1" customWidth="1"/>
    <col min="3" max="46" width="6.88671875" style="1" customWidth="1"/>
    <col min="47" max="16384" width="9" style="1"/>
  </cols>
  <sheetData>
    <row r="1" spans="1:7" s="4" customFormat="1" ht="13.5" customHeight="1" thickBot="1">
      <c r="B1" s="32" t="s">
        <v>497</v>
      </c>
      <c r="C1" s="32"/>
      <c r="D1" s="32"/>
      <c r="E1" s="32"/>
      <c r="F1" s="32"/>
      <c r="G1" s="32"/>
    </row>
    <row r="2" spans="1:7" s="13" customFormat="1" ht="6" customHeight="1" thickTop="1">
      <c r="A2" s="7"/>
      <c r="B2" s="220"/>
      <c r="C2" s="8"/>
      <c r="D2" s="9"/>
      <c r="E2" s="9"/>
      <c r="F2" s="9"/>
      <c r="G2" s="12"/>
    </row>
    <row r="3" spans="1:7" s="13" customFormat="1" ht="12" customHeight="1">
      <c r="A3" s="61"/>
      <c r="B3" s="222"/>
      <c r="C3" s="239" t="s">
        <v>220</v>
      </c>
      <c r="D3" s="217" t="s">
        <v>37</v>
      </c>
      <c r="E3" s="217" t="s">
        <v>54</v>
      </c>
      <c r="F3" s="217" t="s">
        <v>38</v>
      </c>
      <c r="G3" s="226" t="s">
        <v>55</v>
      </c>
    </row>
    <row r="4" spans="1:7" s="13" customFormat="1" ht="12" customHeight="1">
      <c r="A4" s="61"/>
      <c r="B4" s="222"/>
      <c r="C4" s="239"/>
      <c r="D4" s="217"/>
      <c r="E4" s="217"/>
      <c r="F4" s="217"/>
      <c r="G4" s="226"/>
    </row>
    <row r="5" spans="1:7" ht="103.5" customHeight="1">
      <c r="A5" s="62"/>
      <c r="B5" s="223"/>
      <c r="C5" s="240"/>
      <c r="D5" s="218"/>
      <c r="E5" s="218"/>
      <c r="F5" s="218"/>
      <c r="G5" s="227"/>
    </row>
    <row r="6" spans="1:7" ht="13.5" customHeight="1">
      <c r="B6" s="219" t="s">
        <v>60</v>
      </c>
      <c r="C6" s="63">
        <v>7369</v>
      </c>
      <c r="D6" s="15">
        <v>195</v>
      </c>
      <c r="E6" s="64">
        <v>9</v>
      </c>
      <c r="F6" s="15">
        <v>7044</v>
      </c>
      <c r="G6" s="16">
        <v>121</v>
      </c>
    </row>
    <row r="7" spans="1:7" ht="13.5" customHeight="1">
      <c r="B7" s="213"/>
      <c r="C7" s="17">
        <v>100</v>
      </c>
      <c r="D7" s="18">
        <v>2.6462206540914641</v>
      </c>
      <c r="E7" s="65">
        <v>0.12213326095806758</v>
      </c>
      <c r="F7" s="18">
        <v>95.589632243180887</v>
      </c>
      <c r="G7" s="19">
        <v>1.6420138417695753</v>
      </c>
    </row>
    <row r="8" spans="1:7" ht="13.5" customHeight="1">
      <c r="B8" s="213" t="s">
        <v>61</v>
      </c>
      <c r="C8" s="66">
        <v>549</v>
      </c>
      <c r="D8" s="21">
        <v>2</v>
      </c>
      <c r="E8" s="67">
        <v>1</v>
      </c>
      <c r="F8" s="21">
        <v>537</v>
      </c>
      <c r="G8" s="22">
        <v>9</v>
      </c>
    </row>
    <row r="9" spans="1:7" ht="13.5" customHeight="1">
      <c r="B9" s="213"/>
      <c r="C9" s="17">
        <v>100</v>
      </c>
      <c r="D9" s="18">
        <v>0.36429872495446264</v>
      </c>
      <c r="E9" s="65">
        <v>0.18214936247723132</v>
      </c>
      <c r="F9" s="18">
        <v>97.814207650273218</v>
      </c>
      <c r="G9" s="19">
        <v>1.639344262295082</v>
      </c>
    </row>
    <row r="10" spans="1:7" ht="13.5" customHeight="1">
      <c r="B10" s="213" t="s">
        <v>62</v>
      </c>
      <c r="C10" s="66">
        <v>542</v>
      </c>
      <c r="D10" s="24">
        <v>4</v>
      </c>
      <c r="E10" s="70">
        <v>1</v>
      </c>
      <c r="F10" s="24">
        <v>525</v>
      </c>
      <c r="G10" s="25">
        <v>12</v>
      </c>
    </row>
    <row r="11" spans="1:7" ht="13.5" customHeight="1">
      <c r="B11" s="213"/>
      <c r="C11" s="17">
        <v>100</v>
      </c>
      <c r="D11" s="18">
        <v>0.73800738007380073</v>
      </c>
      <c r="E11" s="65">
        <v>0.18450184501845018</v>
      </c>
      <c r="F11" s="18">
        <v>96.863468634686342</v>
      </c>
      <c r="G11" s="19">
        <v>2.214022140221402</v>
      </c>
    </row>
    <row r="12" spans="1:7" ht="13.5" customHeight="1">
      <c r="B12" s="213" t="s">
        <v>63</v>
      </c>
      <c r="C12" s="66">
        <v>592</v>
      </c>
      <c r="D12" s="24">
        <v>6</v>
      </c>
      <c r="E12" s="70" t="s">
        <v>307</v>
      </c>
      <c r="F12" s="24">
        <v>581</v>
      </c>
      <c r="G12" s="25">
        <v>5</v>
      </c>
    </row>
    <row r="13" spans="1:7" ht="13.5" customHeight="1">
      <c r="B13" s="213"/>
      <c r="C13" s="17">
        <v>100</v>
      </c>
      <c r="D13" s="18">
        <v>1.0135135135135136</v>
      </c>
      <c r="E13" s="69" t="s">
        <v>307</v>
      </c>
      <c r="F13" s="18">
        <v>98.141891891891902</v>
      </c>
      <c r="G13" s="19">
        <v>0.84459459459459463</v>
      </c>
    </row>
    <row r="14" spans="1:7" ht="13.5" customHeight="1">
      <c r="B14" s="213" t="s">
        <v>64</v>
      </c>
      <c r="C14" s="66">
        <v>819</v>
      </c>
      <c r="D14" s="24">
        <v>8</v>
      </c>
      <c r="E14" s="70" t="s">
        <v>307</v>
      </c>
      <c r="F14" s="24">
        <v>805</v>
      </c>
      <c r="G14" s="25">
        <v>6</v>
      </c>
    </row>
    <row r="15" spans="1:7" ht="13.5" customHeight="1">
      <c r="B15" s="213"/>
      <c r="C15" s="17">
        <v>100</v>
      </c>
      <c r="D15" s="18">
        <v>0.97680097680097677</v>
      </c>
      <c r="E15" s="69" t="s">
        <v>307</v>
      </c>
      <c r="F15" s="18">
        <v>98.290598290598282</v>
      </c>
      <c r="G15" s="19">
        <v>0.73260073260073255</v>
      </c>
    </row>
    <row r="16" spans="1:7" ht="13.5" customHeight="1">
      <c r="B16" s="213" t="s">
        <v>65</v>
      </c>
      <c r="C16" s="66">
        <v>1158</v>
      </c>
      <c r="D16" s="24">
        <v>19</v>
      </c>
      <c r="E16" s="70">
        <v>2</v>
      </c>
      <c r="F16" s="24">
        <v>1126</v>
      </c>
      <c r="G16" s="25">
        <v>11</v>
      </c>
    </row>
    <row r="17" spans="2:7" ht="13.5" customHeight="1">
      <c r="B17" s="213"/>
      <c r="C17" s="17">
        <v>100</v>
      </c>
      <c r="D17" s="18">
        <v>1.6407599309153715</v>
      </c>
      <c r="E17" s="65">
        <v>0.17271157167530224</v>
      </c>
      <c r="F17" s="18">
        <v>97.236614853195164</v>
      </c>
      <c r="G17" s="19">
        <v>0.94991364421416236</v>
      </c>
    </row>
    <row r="18" spans="2:7" ht="13.5" customHeight="1">
      <c r="B18" s="213" t="s">
        <v>66</v>
      </c>
      <c r="C18" s="66">
        <v>1105</v>
      </c>
      <c r="D18" s="24">
        <v>15</v>
      </c>
      <c r="E18" s="70">
        <v>1</v>
      </c>
      <c r="F18" s="24">
        <v>1076</v>
      </c>
      <c r="G18" s="25">
        <v>13</v>
      </c>
    </row>
    <row r="19" spans="2:7" ht="13.5" customHeight="1">
      <c r="B19" s="213"/>
      <c r="C19" s="17">
        <v>100</v>
      </c>
      <c r="D19" s="18">
        <v>1.3574660633484164</v>
      </c>
      <c r="E19" s="65">
        <v>9.0497737556561084E-2</v>
      </c>
      <c r="F19" s="18">
        <v>97.375565610859724</v>
      </c>
      <c r="G19" s="19">
        <v>1.1764705882352942</v>
      </c>
    </row>
    <row r="20" spans="2:7" ht="13.5" customHeight="1">
      <c r="B20" s="213" t="s">
        <v>67</v>
      </c>
      <c r="C20" s="66">
        <v>905</v>
      </c>
      <c r="D20" s="24">
        <v>45</v>
      </c>
      <c r="E20" s="70" t="s">
        <v>307</v>
      </c>
      <c r="F20" s="24">
        <v>849</v>
      </c>
      <c r="G20" s="25">
        <v>11</v>
      </c>
    </row>
    <row r="21" spans="2:7" ht="13.5" customHeight="1">
      <c r="B21" s="213"/>
      <c r="C21" s="17">
        <v>100</v>
      </c>
      <c r="D21" s="18">
        <v>4.972375690607735</v>
      </c>
      <c r="E21" s="69" t="s">
        <v>307</v>
      </c>
      <c r="F21" s="18">
        <v>93.812154696132595</v>
      </c>
      <c r="G21" s="19">
        <v>1.2154696132596685</v>
      </c>
    </row>
    <row r="22" spans="2:7" ht="13.5" customHeight="1">
      <c r="B22" s="213" t="s">
        <v>68</v>
      </c>
      <c r="C22" s="66">
        <v>1068</v>
      </c>
      <c r="D22" s="24">
        <v>57</v>
      </c>
      <c r="E22" s="70">
        <v>3</v>
      </c>
      <c r="F22" s="24">
        <v>988</v>
      </c>
      <c r="G22" s="25">
        <v>20</v>
      </c>
    </row>
    <row r="23" spans="2:7" ht="13.5" customHeight="1">
      <c r="B23" s="213"/>
      <c r="C23" s="17">
        <v>100</v>
      </c>
      <c r="D23" s="18">
        <v>5.3370786516853927</v>
      </c>
      <c r="E23" s="65">
        <v>0.2808988764044944</v>
      </c>
      <c r="F23" s="18">
        <v>92.509363295880149</v>
      </c>
      <c r="G23" s="19">
        <v>1.8726591760299627</v>
      </c>
    </row>
    <row r="24" spans="2:7" ht="13.5" customHeight="1">
      <c r="B24" s="213" t="s">
        <v>69</v>
      </c>
      <c r="C24" s="66">
        <v>552</v>
      </c>
      <c r="D24" s="24">
        <v>39</v>
      </c>
      <c r="E24" s="70">
        <v>1</v>
      </c>
      <c r="F24" s="24">
        <v>501</v>
      </c>
      <c r="G24" s="25">
        <v>11</v>
      </c>
    </row>
    <row r="25" spans="2:7" ht="13.5" customHeight="1">
      <c r="B25" s="213"/>
      <c r="C25" s="17">
        <v>100</v>
      </c>
      <c r="D25" s="18">
        <v>7.0652173913043477</v>
      </c>
      <c r="E25" s="65">
        <v>0.18115942028985507</v>
      </c>
      <c r="F25" s="18">
        <v>90.760869565217391</v>
      </c>
      <c r="G25" s="19">
        <v>1.9927536231884055</v>
      </c>
    </row>
    <row r="26" spans="2:7" ht="13.5" customHeight="1">
      <c r="B26" s="213" t="s">
        <v>70</v>
      </c>
      <c r="C26" s="66">
        <v>79</v>
      </c>
      <c r="D26" s="24" t="s">
        <v>307</v>
      </c>
      <c r="E26" s="70" t="s">
        <v>307</v>
      </c>
      <c r="F26" s="24">
        <v>56</v>
      </c>
      <c r="G26" s="25">
        <v>23</v>
      </c>
    </row>
    <row r="27" spans="2:7" ht="13.5" customHeight="1">
      <c r="B27" s="213"/>
      <c r="C27" s="17">
        <v>100</v>
      </c>
      <c r="D27" s="68" t="s">
        <v>307</v>
      </c>
      <c r="E27" s="69" t="s">
        <v>307</v>
      </c>
      <c r="F27" s="18">
        <v>70.886075949367083</v>
      </c>
      <c r="G27" s="19">
        <v>29.11392405063291</v>
      </c>
    </row>
    <row r="28" spans="2:7" ht="13.5" customHeight="1">
      <c r="B28" s="213" t="s">
        <v>56</v>
      </c>
      <c r="C28" s="66">
        <v>3492</v>
      </c>
      <c r="D28" s="24">
        <v>104</v>
      </c>
      <c r="E28" s="70">
        <v>5</v>
      </c>
      <c r="F28" s="24">
        <v>3329</v>
      </c>
      <c r="G28" s="25">
        <v>54</v>
      </c>
    </row>
    <row r="29" spans="2:7" ht="13.5" customHeight="1">
      <c r="B29" s="213"/>
      <c r="C29" s="17">
        <v>100</v>
      </c>
      <c r="D29" s="18">
        <v>2.9782359679266892</v>
      </c>
      <c r="E29" s="65">
        <v>0.14318442153493699</v>
      </c>
      <c r="F29" s="18">
        <v>95.33218785796106</v>
      </c>
      <c r="G29" s="19">
        <v>1.5463917525773196</v>
      </c>
    </row>
    <row r="30" spans="2:7" ht="13.5" customHeight="1">
      <c r="B30" s="213" t="s">
        <v>61</v>
      </c>
      <c r="C30" s="66">
        <v>265</v>
      </c>
      <c r="D30" s="24">
        <v>2</v>
      </c>
      <c r="E30" s="70">
        <v>1</v>
      </c>
      <c r="F30" s="24">
        <v>256</v>
      </c>
      <c r="G30" s="25">
        <v>6</v>
      </c>
    </row>
    <row r="31" spans="2:7" ht="13.5" customHeight="1">
      <c r="B31" s="213"/>
      <c r="C31" s="17">
        <v>100</v>
      </c>
      <c r="D31" s="18">
        <v>0.75471698113207553</v>
      </c>
      <c r="E31" s="65">
        <v>0.37735849056603776</v>
      </c>
      <c r="F31" s="18">
        <v>96.603773584905667</v>
      </c>
      <c r="G31" s="19">
        <v>2.2641509433962264</v>
      </c>
    </row>
    <row r="32" spans="2:7" ht="13.5" customHeight="1">
      <c r="B32" s="213" t="s">
        <v>62</v>
      </c>
      <c r="C32" s="66">
        <v>293</v>
      </c>
      <c r="D32" s="24">
        <v>2</v>
      </c>
      <c r="E32" s="70">
        <v>1</v>
      </c>
      <c r="F32" s="24">
        <v>284</v>
      </c>
      <c r="G32" s="25">
        <v>6</v>
      </c>
    </row>
    <row r="33" spans="2:7" ht="13.5" customHeight="1">
      <c r="B33" s="213"/>
      <c r="C33" s="17">
        <v>100</v>
      </c>
      <c r="D33" s="18">
        <v>0.68259385665529015</v>
      </c>
      <c r="E33" s="65">
        <v>0.34129692832764508</v>
      </c>
      <c r="F33" s="18">
        <v>96.928327645051198</v>
      </c>
      <c r="G33" s="19">
        <v>2.0477815699658701</v>
      </c>
    </row>
    <row r="34" spans="2:7" ht="13.5" customHeight="1">
      <c r="B34" s="213" t="s">
        <v>63</v>
      </c>
      <c r="C34" s="66">
        <v>308</v>
      </c>
      <c r="D34" s="24">
        <v>2</v>
      </c>
      <c r="E34" s="70" t="s">
        <v>307</v>
      </c>
      <c r="F34" s="24">
        <v>302</v>
      </c>
      <c r="G34" s="25">
        <v>4</v>
      </c>
    </row>
    <row r="35" spans="2:7" ht="13.5" customHeight="1">
      <c r="B35" s="213"/>
      <c r="C35" s="17">
        <v>100</v>
      </c>
      <c r="D35" s="18">
        <v>0.64935064935064934</v>
      </c>
      <c r="E35" s="69" t="s">
        <v>307</v>
      </c>
      <c r="F35" s="18">
        <v>98.05194805194806</v>
      </c>
      <c r="G35" s="19">
        <v>1.2987012987012987</v>
      </c>
    </row>
    <row r="36" spans="2:7" ht="13.5" customHeight="1">
      <c r="B36" s="213" t="s">
        <v>64</v>
      </c>
      <c r="C36" s="66">
        <v>398</v>
      </c>
      <c r="D36" s="24">
        <v>4</v>
      </c>
      <c r="E36" s="70" t="s">
        <v>307</v>
      </c>
      <c r="F36" s="24">
        <v>391</v>
      </c>
      <c r="G36" s="25">
        <v>3</v>
      </c>
    </row>
    <row r="37" spans="2:7" ht="13.5" customHeight="1">
      <c r="B37" s="213"/>
      <c r="C37" s="17">
        <v>100</v>
      </c>
      <c r="D37" s="18">
        <v>1.0050251256281406</v>
      </c>
      <c r="E37" s="69" t="s">
        <v>307</v>
      </c>
      <c r="F37" s="18">
        <v>98.241206030150749</v>
      </c>
      <c r="G37" s="19">
        <v>0.75376884422110546</v>
      </c>
    </row>
    <row r="38" spans="2:7" ht="13.5" customHeight="1">
      <c r="B38" s="213" t="s">
        <v>65</v>
      </c>
      <c r="C38" s="66">
        <v>536</v>
      </c>
      <c r="D38" s="24">
        <v>10</v>
      </c>
      <c r="E38" s="70">
        <v>1</v>
      </c>
      <c r="F38" s="24">
        <v>519</v>
      </c>
      <c r="G38" s="25">
        <v>6</v>
      </c>
    </row>
    <row r="39" spans="2:7" ht="13.5" customHeight="1">
      <c r="B39" s="213"/>
      <c r="C39" s="17">
        <v>100</v>
      </c>
      <c r="D39" s="18">
        <v>1.8656716417910446</v>
      </c>
      <c r="E39" s="65">
        <v>0.18656716417910446</v>
      </c>
      <c r="F39" s="18">
        <v>96.828358208955223</v>
      </c>
      <c r="G39" s="19">
        <v>1.1194029850746268</v>
      </c>
    </row>
    <row r="40" spans="2:7" ht="13.5" customHeight="1">
      <c r="B40" s="213" t="s">
        <v>66</v>
      </c>
      <c r="C40" s="66">
        <v>518</v>
      </c>
      <c r="D40" s="24">
        <v>13</v>
      </c>
      <c r="E40" s="70" t="s">
        <v>307</v>
      </c>
      <c r="F40" s="24">
        <v>498</v>
      </c>
      <c r="G40" s="25">
        <v>7</v>
      </c>
    </row>
    <row r="41" spans="2:7" ht="13.5" customHeight="1">
      <c r="B41" s="213"/>
      <c r="C41" s="17">
        <v>100</v>
      </c>
      <c r="D41" s="18">
        <v>2.5096525096525095</v>
      </c>
      <c r="E41" s="69" t="s">
        <v>307</v>
      </c>
      <c r="F41" s="18">
        <v>96.138996138996134</v>
      </c>
      <c r="G41" s="19">
        <v>1.3513513513513513</v>
      </c>
    </row>
    <row r="42" spans="2:7" ht="13.5" customHeight="1">
      <c r="B42" s="213" t="s">
        <v>67</v>
      </c>
      <c r="C42" s="66">
        <v>452</v>
      </c>
      <c r="D42" s="24">
        <v>24</v>
      </c>
      <c r="E42" s="70" t="s">
        <v>307</v>
      </c>
      <c r="F42" s="24">
        <v>419</v>
      </c>
      <c r="G42" s="25">
        <v>9</v>
      </c>
    </row>
    <row r="43" spans="2:7" ht="13.5" customHeight="1">
      <c r="B43" s="213"/>
      <c r="C43" s="17">
        <v>100</v>
      </c>
      <c r="D43" s="18">
        <v>5.3097345132743365</v>
      </c>
      <c r="E43" s="69" t="s">
        <v>307</v>
      </c>
      <c r="F43" s="18">
        <v>92.69911504424779</v>
      </c>
      <c r="G43" s="19">
        <v>1.9911504424778761</v>
      </c>
    </row>
    <row r="44" spans="2:7" ht="13.5" customHeight="1">
      <c r="B44" s="213" t="s">
        <v>68</v>
      </c>
      <c r="C44" s="66">
        <v>473</v>
      </c>
      <c r="D44" s="24">
        <v>29</v>
      </c>
      <c r="E44" s="70">
        <v>2</v>
      </c>
      <c r="F44" s="24">
        <v>435</v>
      </c>
      <c r="G44" s="25">
        <v>7</v>
      </c>
    </row>
    <row r="45" spans="2:7" ht="13.5" customHeight="1">
      <c r="B45" s="213"/>
      <c r="C45" s="17">
        <v>100</v>
      </c>
      <c r="D45" s="18">
        <v>6.1310782241014801</v>
      </c>
      <c r="E45" s="65">
        <v>0.42283298097251587</v>
      </c>
      <c r="F45" s="18">
        <v>91.966173361522195</v>
      </c>
      <c r="G45" s="19">
        <v>1.4799154334038054</v>
      </c>
    </row>
    <row r="46" spans="2:7" ht="13.5" customHeight="1">
      <c r="B46" s="213" t="s">
        <v>69</v>
      </c>
      <c r="C46" s="66">
        <v>228</v>
      </c>
      <c r="D46" s="24">
        <v>18</v>
      </c>
      <c r="E46" s="70" t="s">
        <v>307</v>
      </c>
      <c r="F46" s="24">
        <v>206</v>
      </c>
      <c r="G46" s="25">
        <v>4</v>
      </c>
    </row>
    <row r="47" spans="2:7" ht="13.5" customHeight="1">
      <c r="B47" s="213"/>
      <c r="C47" s="17">
        <v>100</v>
      </c>
      <c r="D47" s="18">
        <v>7.8947368421052628</v>
      </c>
      <c r="E47" s="69" t="s">
        <v>307</v>
      </c>
      <c r="F47" s="18">
        <v>90.350877192982466</v>
      </c>
      <c r="G47" s="19">
        <v>1.7543859649122806</v>
      </c>
    </row>
    <row r="48" spans="2:7">
      <c r="B48" s="213" t="s">
        <v>70</v>
      </c>
      <c r="C48" s="66">
        <v>21</v>
      </c>
      <c r="D48" s="21" t="s">
        <v>307</v>
      </c>
      <c r="E48" s="67" t="s">
        <v>307</v>
      </c>
      <c r="F48" s="21">
        <v>19</v>
      </c>
      <c r="G48" s="22">
        <v>2</v>
      </c>
    </row>
    <row r="49" spans="2:7">
      <c r="B49" s="213"/>
      <c r="C49" s="17">
        <v>100</v>
      </c>
      <c r="D49" s="68" t="s">
        <v>307</v>
      </c>
      <c r="E49" s="69" t="s">
        <v>307</v>
      </c>
      <c r="F49" s="18">
        <v>90.476190476190482</v>
      </c>
      <c r="G49" s="19">
        <v>9.5238095238095237</v>
      </c>
    </row>
    <row r="50" spans="2:7">
      <c r="B50" s="213" t="s">
        <v>57</v>
      </c>
      <c r="C50" s="66">
        <v>3821</v>
      </c>
      <c r="D50" s="24">
        <v>91</v>
      </c>
      <c r="E50" s="70">
        <v>4</v>
      </c>
      <c r="F50" s="24">
        <v>3677</v>
      </c>
      <c r="G50" s="25">
        <v>49</v>
      </c>
    </row>
    <row r="51" spans="2:7">
      <c r="B51" s="213"/>
      <c r="C51" s="17">
        <v>100</v>
      </c>
      <c r="D51" s="18">
        <v>2.3815755037948181</v>
      </c>
      <c r="E51" s="65">
        <v>0.10468463752944254</v>
      </c>
      <c r="F51" s="18">
        <v>96.231353048940065</v>
      </c>
      <c r="G51" s="19">
        <v>1.2823868097356714</v>
      </c>
    </row>
    <row r="52" spans="2:7">
      <c r="B52" s="213" t="s">
        <v>61</v>
      </c>
      <c r="C52" s="66">
        <v>268</v>
      </c>
      <c r="D52" s="24" t="s">
        <v>307</v>
      </c>
      <c r="E52" s="70" t="s">
        <v>307</v>
      </c>
      <c r="F52" s="24">
        <v>265</v>
      </c>
      <c r="G52" s="25">
        <v>3</v>
      </c>
    </row>
    <row r="53" spans="2:7">
      <c r="B53" s="213"/>
      <c r="C53" s="17">
        <v>100</v>
      </c>
      <c r="D53" s="68" t="s">
        <v>307</v>
      </c>
      <c r="E53" s="69" t="s">
        <v>307</v>
      </c>
      <c r="F53" s="18">
        <v>98.880597014925371</v>
      </c>
      <c r="G53" s="19">
        <v>1.1194029850746268</v>
      </c>
    </row>
    <row r="54" spans="2:7">
      <c r="B54" s="213" t="s">
        <v>62</v>
      </c>
      <c r="C54" s="66">
        <v>237</v>
      </c>
      <c r="D54" s="24">
        <v>2</v>
      </c>
      <c r="E54" s="70" t="s">
        <v>307</v>
      </c>
      <c r="F54" s="24">
        <v>230</v>
      </c>
      <c r="G54" s="25">
        <v>5</v>
      </c>
    </row>
    <row r="55" spans="2:7">
      <c r="B55" s="213"/>
      <c r="C55" s="17">
        <v>100</v>
      </c>
      <c r="D55" s="18">
        <v>0.8438818565400843</v>
      </c>
      <c r="E55" s="69" t="s">
        <v>307</v>
      </c>
      <c r="F55" s="18">
        <v>97.046413502109701</v>
      </c>
      <c r="G55" s="19">
        <v>2.109704641350211</v>
      </c>
    </row>
    <row r="56" spans="2:7">
      <c r="B56" s="213" t="s">
        <v>63</v>
      </c>
      <c r="C56" s="66">
        <v>284</v>
      </c>
      <c r="D56" s="24">
        <v>4</v>
      </c>
      <c r="E56" s="70" t="s">
        <v>307</v>
      </c>
      <c r="F56" s="24">
        <v>279</v>
      </c>
      <c r="G56" s="25">
        <v>1</v>
      </c>
    </row>
    <row r="57" spans="2:7">
      <c r="B57" s="213"/>
      <c r="C57" s="17">
        <v>100</v>
      </c>
      <c r="D57" s="18">
        <v>1.4084507042253522</v>
      </c>
      <c r="E57" s="69" t="s">
        <v>307</v>
      </c>
      <c r="F57" s="18">
        <v>98.239436619718319</v>
      </c>
      <c r="G57" s="19">
        <v>0.35211267605633806</v>
      </c>
    </row>
    <row r="58" spans="2:7">
      <c r="B58" s="213" t="s">
        <v>64</v>
      </c>
      <c r="C58" s="66">
        <v>419</v>
      </c>
      <c r="D58" s="24">
        <v>4</v>
      </c>
      <c r="E58" s="70" t="s">
        <v>307</v>
      </c>
      <c r="F58" s="24">
        <v>412</v>
      </c>
      <c r="G58" s="25">
        <v>3</v>
      </c>
    </row>
    <row r="59" spans="2:7">
      <c r="B59" s="213"/>
      <c r="C59" s="17">
        <v>100</v>
      </c>
      <c r="D59" s="18">
        <v>0.95465393794749409</v>
      </c>
      <c r="E59" s="69" t="s">
        <v>307</v>
      </c>
      <c r="F59" s="18">
        <v>98.329355608591882</v>
      </c>
      <c r="G59" s="19">
        <v>0.71599045346062051</v>
      </c>
    </row>
    <row r="60" spans="2:7">
      <c r="B60" s="213" t="s">
        <v>65</v>
      </c>
      <c r="C60" s="66">
        <v>621</v>
      </c>
      <c r="D60" s="24">
        <v>9</v>
      </c>
      <c r="E60" s="70">
        <v>1</v>
      </c>
      <c r="F60" s="24">
        <v>606</v>
      </c>
      <c r="G60" s="25">
        <v>5</v>
      </c>
    </row>
    <row r="61" spans="2:7">
      <c r="B61" s="213"/>
      <c r="C61" s="17">
        <v>100</v>
      </c>
      <c r="D61" s="18">
        <v>1.4492753623188406</v>
      </c>
      <c r="E61" s="65">
        <v>0.1610305958132045</v>
      </c>
      <c r="F61" s="18">
        <v>97.584541062801932</v>
      </c>
      <c r="G61" s="19">
        <v>0.80515297906602246</v>
      </c>
    </row>
    <row r="62" spans="2:7">
      <c r="B62" s="213" t="s">
        <v>66</v>
      </c>
      <c r="C62" s="66">
        <v>586</v>
      </c>
      <c r="D62" s="24">
        <v>2</v>
      </c>
      <c r="E62" s="70">
        <v>1</v>
      </c>
      <c r="F62" s="24">
        <v>577</v>
      </c>
      <c r="G62" s="25">
        <v>6</v>
      </c>
    </row>
    <row r="63" spans="2:7">
      <c r="B63" s="213"/>
      <c r="C63" s="17">
        <v>100</v>
      </c>
      <c r="D63" s="18">
        <v>0.34129692832764508</v>
      </c>
      <c r="E63" s="65">
        <v>0.17064846416382254</v>
      </c>
      <c r="F63" s="18">
        <v>98.464163822525592</v>
      </c>
      <c r="G63" s="19">
        <v>1.0238907849829351</v>
      </c>
    </row>
    <row r="64" spans="2:7">
      <c r="B64" s="213" t="s">
        <v>67</v>
      </c>
      <c r="C64" s="66">
        <v>453</v>
      </c>
      <c r="D64" s="24">
        <v>21</v>
      </c>
      <c r="E64" s="70" t="s">
        <v>307</v>
      </c>
      <c r="F64" s="24">
        <v>430</v>
      </c>
      <c r="G64" s="25">
        <v>2</v>
      </c>
    </row>
    <row r="65" spans="2:7">
      <c r="B65" s="213"/>
      <c r="C65" s="17">
        <v>100</v>
      </c>
      <c r="D65" s="18">
        <v>4.6357615894039732</v>
      </c>
      <c r="E65" s="69" t="s">
        <v>307</v>
      </c>
      <c r="F65" s="18">
        <v>94.92273730684326</v>
      </c>
      <c r="G65" s="19">
        <v>0.44150110375275936</v>
      </c>
    </row>
    <row r="66" spans="2:7">
      <c r="B66" s="213" t="s">
        <v>68</v>
      </c>
      <c r="C66" s="66">
        <v>594</v>
      </c>
      <c r="D66" s="24">
        <v>28</v>
      </c>
      <c r="E66" s="70">
        <v>1</v>
      </c>
      <c r="F66" s="24">
        <v>552</v>
      </c>
      <c r="G66" s="25">
        <v>13</v>
      </c>
    </row>
    <row r="67" spans="2:7">
      <c r="B67" s="213"/>
      <c r="C67" s="17">
        <v>100</v>
      </c>
      <c r="D67" s="18">
        <v>4.7138047138047137</v>
      </c>
      <c r="E67" s="65">
        <v>0.16835016835016833</v>
      </c>
      <c r="F67" s="18">
        <v>92.929292929292927</v>
      </c>
      <c r="G67" s="19">
        <v>2.1885521885521886</v>
      </c>
    </row>
    <row r="68" spans="2:7">
      <c r="B68" s="213" t="s">
        <v>69</v>
      </c>
      <c r="C68" s="66">
        <v>324</v>
      </c>
      <c r="D68" s="24">
        <v>21</v>
      </c>
      <c r="E68" s="70">
        <v>1</v>
      </c>
      <c r="F68" s="24">
        <v>295</v>
      </c>
      <c r="G68" s="25">
        <v>7</v>
      </c>
    </row>
    <row r="69" spans="2:7">
      <c r="B69" s="213"/>
      <c r="C69" s="17">
        <v>100</v>
      </c>
      <c r="D69" s="18">
        <v>6.481481481481481</v>
      </c>
      <c r="E69" s="65">
        <v>0.30864197530864196</v>
      </c>
      <c r="F69" s="18">
        <v>91.049382716049394</v>
      </c>
      <c r="G69" s="19">
        <v>2.1604938271604937</v>
      </c>
    </row>
    <row r="70" spans="2:7">
      <c r="B70" s="213" t="s">
        <v>70</v>
      </c>
      <c r="C70" s="66">
        <v>35</v>
      </c>
      <c r="D70" s="24" t="s">
        <v>307</v>
      </c>
      <c r="E70" s="70" t="s">
        <v>307</v>
      </c>
      <c r="F70" s="24">
        <v>31</v>
      </c>
      <c r="G70" s="25">
        <v>4</v>
      </c>
    </row>
    <row r="71" spans="2:7">
      <c r="B71" s="213"/>
      <c r="C71" s="17">
        <v>100</v>
      </c>
      <c r="D71" s="68" t="s">
        <v>307</v>
      </c>
      <c r="E71" s="69" t="s">
        <v>307</v>
      </c>
      <c r="F71" s="18">
        <v>88.571428571428569</v>
      </c>
      <c r="G71" s="19">
        <v>11.428571428571429</v>
      </c>
    </row>
    <row r="72" spans="2:7">
      <c r="B72" s="213" t="s">
        <v>58</v>
      </c>
      <c r="C72" s="66">
        <v>56</v>
      </c>
      <c r="D72" s="24" t="s">
        <v>307</v>
      </c>
      <c r="E72" s="70" t="s">
        <v>307</v>
      </c>
      <c r="F72" s="24">
        <v>38</v>
      </c>
      <c r="G72" s="25">
        <v>18</v>
      </c>
    </row>
    <row r="73" spans="2:7">
      <c r="B73" s="213"/>
      <c r="C73" s="17">
        <v>100</v>
      </c>
      <c r="D73" s="68" t="s">
        <v>307</v>
      </c>
      <c r="E73" s="69" t="s">
        <v>307</v>
      </c>
      <c r="F73" s="18">
        <v>67.857142857142861</v>
      </c>
      <c r="G73" s="19">
        <v>32.142857142857146</v>
      </c>
    </row>
    <row r="74" spans="2:7">
      <c r="B74" s="213" t="s">
        <v>71</v>
      </c>
      <c r="C74" s="66">
        <v>2105</v>
      </c>
      <c r="D74" s="24">
        <v>127</v>
      </c>
      <c r="E74" s="70">
        <v>4</v>
      </c>
      <c r="F74" s="24">
        <v>1938</v>
      </c>
      <c r="G74" s="25">
        <v>36</v>
      </c>
    </row>
    <row r="75" spans="2:7">
      <c r="B75" s="213"/>
      <c r="C75" s="17">
        <v>100</v>
      </c>
      <c r="D75" s="18">
        <v>6.0332541567695959</v>
      </c>
      <c r="E75" s="65">
        <v>0.19002375296912113</v>
      </c>
      <c r="F75" s="18">
        <v>92.066508313539202</v>
      </c>
      <c r="G75" s="19">
        <v>1.7102137767220902</v>
      </c>
    </row>
    <row r="76" spans="2:7">
      <c r="B76" s="213" t="s">
        <v>72</v>
      </c>
      <c r="C76" s="66">
        <v>947</v>
      </c>
      <c r="D76" s="24">
        <v>62</v>
      </c>
      <c r="E76" s="70">
        <v>2</v>
      </c>
      <c r="F76" s="24">
        <v>869</v>
      </c>
      <c r="G76" s="25">
        <v>14</v>
      </c>
    </row>
    <row r="77" spans="2:7">
      <c r="B77" s="213"/>
      <c r="C77" s="17">
        <v>100</v>
      </c>
      <c r="D77" s="18">
        <v>6.5469904963041188</v>
      </c>
      <c r="E77" s="65">
        <v>0.21119324181626187</v>
      </c>
      <c r="F77" s="18">
        <v>91.763463569165779</v>
      </c>
      <c r="G77" s="19">
        <v>1.4783526927138331</v>
      </c>
    </row>
    <row r="78" spans="2:7">
      <c r="B78" s="213" t="s">
        <v>73</v>
      </c>
      <c r="C78" s="66">
        <v>1157</v>
      </c>
      <c r="D78" s="24">
        <v>65</v>
      </c>
      <c r="E78" s="70">
        <v>2</v>
      </c>
      <c r="F78" s="24">
        <v>1068</v>
      </c>
      <c r="G78" s="25">
        <v>22</v>
      </c>
    </row>
    <row r="79" spans="2:7">
      <c r="B79" s="214"/>
      <c r="C79" s="27">
        <v>100</v>
      </c>
      <c r="D79" s="28">
        <v>5.6179775280898872</v>
      </c>
      <c r="E79" s="71">
        <v>0.17286084701815038</v>
      </c>
      <c r="F79" s="28">
        <v>92.307692307692307</v>
      </c>
      <c r="G79" s="29">
        <v>1.9014693171996542</v>
      </c>
    </row>
    <row r="80" spans="2:7">
      <c r="C80" s="31"/>
      <c r="G80" s="62"/>
    </row>
    <row r="81" spans="3:7">
      <c r="C81" s="31"/>
      <c r="D81" s="30"/>
      <c r="E81" s="30"/>
      <c r="F81" s="30"/>
      <c r="G81" s="30"/>
    </row>
    <row r="82" spans="3:7">
      <c r="G82" s="62"/>
    </row>
    <row r="83" spans="3:7">
      <c r="G83" s="62"/>
    </row>
    <row r="84" spans="3:7">
      <c r="G84" s="62"/>
    </row>
    <row r="85" spans="3:7">
      <c r="G85" s="62"/>
    </row>
    <row r="86" spans="3:7">
      <c r="G86" s="62"/>
    </row>
    <row r="87" spans="3:7">
      <c r="G87" s="62"/>
    </row>
    <row r="88" spans="3:7">
      <c r="G88" s="62"/>
    </row>
    <row r="89" spans="3:7">
      <c r="G89" s="62"/>
    </row>
    <row r="90" spans="3:7">
      <c r="G90" s="62"/>
    </row>
    <row r="91" spans="3:7">
      <c r="G91" s="62"/>
    </row>
    <row r="92" spans="3:7">
      <c r="G92" s="62"/>
    </row>
    <row r="93" spans="3:7">
      <c r="G93" s="62"/>
    </row>
    <row r="94" spans="3:7">
      <c r="G94" s="62"/>
    </row>
    <row r="95" spans="3:7">
      <c r="G95" s="62"/>
    </row>
    <row r="96" spans="3:7">
      <c r="G96" s="62"/>
    </row>
    <row r="97" spans="7:7">
      <c r="G97" s="62"/>
    </row>
    <row r="98" spans="7:7">
      <c r="G98" s="62"/>
    </row>
    <row r="99" spans="7:7">
      <c r="G99" s="62"/>
    </row>
    <row r="100" spans="7:7">
      <c r="G100" s="62"/>
    </row>
    <row r="101" spans="7:7">
      <c r="G101" s="62"/>
    </row>
    <row r="102" spans="7:7">
      <c r="G102" s="62"/>
    </row>
    <row r="103" spans="7:7">
      <c r="G103" s="62"/>
    </row>
    <row r="104" spans="7:7">
      <c r="G104" s="62"/>
    </row>
    <row r="105" spans="7:7">
      <c r="G105" s="62"/>
    </row>
    <row r="106" spans="7:7">
      <c r="G106" s="62"/>
    </row>
    <row r="107" spans="7:7">
      <c r="G107" s="62"/>
    </row>
    <row r="108" spans="7:7">
      <c r="G108" s="62"/>
    </row>
    <row r="109" spans="7:7">
      <c r="G109" s="62"/>
    </row>
    <row r="110" spans="7:7">
      <c r="G110" s="62"/>
    </row>
    <row r="111" spans="7:7">
      <c r="G111" s="62"/>
    </row>
    <row r="112" spans="7:7">
      <c r="G112" s="62"/>
    </row>
    <row r="113" spans="7:7">
      <c r="G113" s="62"/>
    </row>
    <row r="114" spans="7:7">
      <c r="G114" s="62"/>
    </row>
    <row r="115" spans="7:7">
      <c r="G115" s="62"/>
    </row>
    <row r="116" spans="7:7">
      <c r="G116" s="62"/>
    </row>
    <row r="117" spans="7:7">
      <c r="G117" s="62"/>
    </row>
    <row r="118" spans="7:7">
      <c r="G118" s="62"/>
    </row>
    <row r="119" spans="7:7">
      <c r="G119" s="62"/>
    </row>
    <row r="120" spans="7:7">
      <c r="G120" s="62"/>
    </row>
    <row r="121" spans="7:7">
      <c r="G121" s="62"/>
    </row>
    <row r="122" spans="7:7">
      <c r="G122" s="62"/>
    </row>
    <row r="123" spans="7:7">
      <c r="G123" s="62"/>
    </row>
    <row r="124" spans="7:7">
      <c r="G124" s="62"/>
    </row>
    <row r="125" spans="7:7">
      <c r="G125" s="62"/>
    </row>
    <row r="126" spans="7:7">
      <c r="G126" s="62"/>
    </row>
    <row r="127" spans="7:7">
      <c r="G127" s="62"/>
    </row>
    <row r="128" spans="7:7">
      <c r="G128" s="62"/>
    </row>
    <row r="129" spans="7:7">
      <c r="G129" s="62"/>
    </row>
    <row r="130" spans="7:7">
      <c r="G130" s="62"/>
    </row>
    <row r="131" spans="7:7">
      <c r="G131" s="62"/>
    </row>
    <row r="132" spans="7:7">
      <c r="G132" s="62"/>
    </row>
    <row r="133" spans="7:7">
      <c r="G133" s="62"/>
    </row>
    <row r="134" spans="7:7">
      <c r="G134" s="62"/>
    </row>
    <row r="135" spans="7:7">
      <c r="G135" s="62"/>
    </row>
    <row r="136" spans="7:7">
      <c r="G136" s="62"/>
    </row>
    <row r="137" spans="7:7">
      <c r="G137" s="62"/>
    </row>
    <row r="138" spans="7:7">
      <c r="G138" s="62"/>
    </row>
    <row r="139" spans="7:7">
      <c r="G139" s="62"/>
    </row>
    <row r="140" spans="7:7">
      <c r="G140" s="62"/>
    </row>
    <row r="141" spans="7:7">
      <c r="G141" s="62"/>
    </row>
    <row r="142" spans="7:7">
      <c r="G142" s="62"/>
    </row>
    <row r="143" spans="7:7">
      <c r="G143" s="62"/>
    </row>
    <row r="144" spans="7:7">
      <c r="G144" s="62"/>
    </row>
    <row r="145" spans="7:7">
      <c r="G145" s="62"/>
    </row>
    <row r="146" spans="7:7">
      <c r="G146" s="62"/>
    </row>
  </sheetData>
  <mergeCells count="43">
    <mergeCell ref="B78:B79"/>
    <mergeCell ref="B66:B67"/>
    <mergeCell ref="B68:B69"/>
    <mergeCell ref="B74:B75"/>
    <mergeCell ref="B76:B77"/>
    <mergeCell ref="B70:B71"/>
    <mergeCell ref="B72:B73"/>
    <mergeCell ref="B64:B65"/>
    <mergeCell ref="B44:B45"/>
    <mergeCell ref="B46:B47"/>
    <mergeCell ref="B48:B49"/>
    <mergeCell ref="B54:B55"/>
    <mergeCell ref="B56:B57"/>
    <mergeCell ref="B58:B59"/>
    <mergeCell ref="B50:B51"/>
    <mergeCell ref="B62:B63"/>
    <mergeCell ref="B60:B61"/>
    <mergeCell ref="B52:B53"/>
    <mergeCell ref="B34:B35"/>
    <mergeCell ref="B36:B37"/>
    <mergeCell ref="B38:B39"/>
    <mergeCell ref="B40:B41"/>
    <mergeCell ref="B42:B43"/>
    <mergeCell ref="B32:B33"/>
    <mergeCell ref="B2:B5"/>
    <mergeCell ref="B26:B27"/>
    <mergeCell ref="D3:D5"/>
    <mergeCell ref="B24:B25"/>
    <mergeCell ref="B14:B15"/>
    <mergeCell ref="B16:B17"/>
    <mergeCell ref="B18:B19"/>
    <mergeCell ref="B20:B21"/>
    <mergeCell ref="B22:B23"/>
    <mergeCell ref="B28:B29"/>
    <mergeCell ref="B30:B31"/>
    <mergeCell ref="G3:G5"/>
    <mergeCell ref="B12:B13"/>
    <mergeCell ref="B6:B7"/>
    <mergeCell ref="B8:B9"/>
    <mergeCell ref="B10:B11"/>
    <mergeCell ref="C3:C5"/>
    <mergeCell ref="E3:E5"/>
    <mergeCell ref="F3:F5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4"/>
  <dimension ref="A1:Q152"/>
  <sheetViews>
    <sheetView zoomScaleNormal="100" workbookViewId="0"/>
  </sheetViews>
  <sheetFormatPr defaultColWidth="8.88671875" defaultRowHeight="12"/>
  <cols>
    <col min="1" max="1" width="0.44140625" style="1" customWidth="1"/>
    <col min="2" max="2" width="22.21875" style="1" customWidth="1"/>
    <col min="3" max="42" width="6.88671875" style="1" customWidth="1"/>
    <col min="43" max="16384" width="8.88671875" style="1"/>
  </cols>
  <sheetData>
    <row r="1" spans="1:17" s="4" customFormat="1" ht="13.5" customHeight="1" thickBot="1">
      <c r="B1" s="32" t="s">
        <v>498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</row>
    <row r="2" spans="1:17" s="13" customFormat="1" ht="6" customHeight="1" thickTop="1">
      <c r="A2" s="7"/>
      <c r="B2" s="22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2"/>
    </row>
    <row r="3" spans="1:17" s="13" customFormat="1" ht="12" customHeight="1">
      <c r="A3" s="61"/>
      <c r="B3" s="222"/>
      <c r="C3" s="239" t="s">
        <v>220</v>
      </c>
      <c r="D3" s="217" t="s">
        <v>77</v>
      </c>
      <c r="E3" s="217" t="s">
        <v>433</v>
      </c>
      <c r="F3" s="217" t="s">
        <v>434</v>
      </c>
      <c r="G3" s="217" t="s">
        <v>435</v>
      </c>
      <c r="H3" s="217" t="s">
        <v>436</v>
      </c>
      <c r="I3" s="217" t="s">
        <v>437</v>
      </c>
      <c r="J3" s="217" t="s">
        <v>438</v>
      </c>
      <c r="K3" s="217" t="s">
        <v>439</v>
      </c>
      <c r="L3" s="217" t="s">
        <v>441</v>
      </c>
      <c r="M3" s="217" t="s">
        <v>440</v>
      </c>
      <c r="N3" s="217" t="s">
        <v>176</v>
      </c>
      <c r="O3" s="257" t="s">
        <v>78</v>
      </c>
      <c r="P3" s="255" t="s">
        <v>59</v>
      </c>
    </row>
    <row r="4" spans="1:17" s="13" customFormat="1" ht="12" customHeight="1">
      <c r="A4" s="61"/>
      <c r="B4" s="222"/>
      <c r="C4" s="23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57"/>
      <c r="P4" s="255"/>
    </row>
    <row r="5" spans="1:17" ht="174.75" customHeight="1">
      <c r="A5" s="62"/>
      <c r="B5" s="223"/>
      <c r="C5" s="240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58"/>
      <c r="P5" s="256"/>
    </row>
    <row r="6" spans="1:17" ht="13.5" customHeight="1">
      <c r="B6" s="219" t="s">
        <v>60</v>
      </c>
      <c r="C6" s="63">
        <v>7369</v>
      </c>
      <c r="D6" s="15">
        <v>204</v>
      </c>
      <c r="E6" s="64">
        <v>12</v>
      </c>
      <c r="F6" s="15">
        <v>14</v>
      </c>
      <c r="G6" s="64">
        <v>4</v>
      </c>
      <c r="H6" s="15">
        <v>8</v>
      </c>
      <c r="I6" s="64">
        <v>29</v>
      </c>
      <c r="J6" s="15">
        <v>73</v>
      </c>
      <c r="K6" s="64">
        <v>7</v>
      </c>
      <c r="L6" s="15">
        <v>7</v>
      </c>
      <c r="M6" s="64">
        <v>72</v>
      </c>
      <c r="N6" s="15">
        <v>18</v>
      </c>
      <c r="O6" s="64">
        <v>7044</v>
      </c>
      <c r="P6" s="16">
        <v>121</v>
      </c>
    </row>
    <row r="7" spans="1:17" ht="13.5" customHeight="1">
      <c r="B7" s="213"/>
      <c r="C7" s="101">
        <v>100</v>
      </c>
      <c r="D7" s="18">
        <v>2.7683539150495315</v>
      </c>
      <c r="E7" s="18">
        <v>0.16284434794409011</v>
      </c>
      <c r="F7" s="18">
        <v>0.18998507260143846</v>
      </c>
      <c r="G7" s="18">
        <v>5.4281449314696702E-2</v>
      </c>
      <c r="H7" s="18">
        <v>0.1085628986293934</v>
      </c>
      <c r="I7" s="18">
        <v>0.39354050753155112</v>
      </c>
      <c r="J7" s="18">
        <v>0.99063644999321487</v>
      </c>
      <c r="K7" s="18">
        <v>9.499253630071923E-2</v>
      </c>
      <c r="L7" s="18">
        <v>9.499253630071923E-2</v>
      </c>
      <c r="M7" s="18">
        <v>0.97706608766454062</v>
      </c>
      <c r="N7" s="18">
        <v>0.24426652191613515</v>
      </c>
      <c r="O7" s="18">
        <v>95.589632243180887</v>
      </c>
      <c r="P7" s="19">
        <v>1.6420138417695753</v>
      </c>
    </row>
    <row r="8" spans="1:17" ht="13.5" customHeight="1">
      <c r="B8" s="213" t="s">
        <v>61</v>
      </c>
      <c r="C8" s="23">
        <v>549</v>
      </c>
      <c r="D8" s="21">
        <v>3</v>
      </c>
      <c r="E8" s="67" t="s">
        <v>307</v>
      </c>
      <c r="F8" s="21" t="s">
        <v>307</v>
      </c>
      <c r="G8" s="67" t="s">
        <v>307</v>
      </c>
      <c r="H8" s="21">
        <v>1</v>
      </c>
      <c r="I8" s="67" t="s">
        <v>307</v>
      </c>
      <c r="J8" s="21" t="s">
        <v>307</v>
      </c>
      <c r="K8" s="67" t="s">
        <v>307</v>
      </c>
      <c r="L8" s="21" t="s">
        <v>307</v>
      </c>
      <c r="M8" s="67">
        <v>2</v>
      </c>
      <c r="N8" s="21" t="s">
        <v>307</v>
      </c>
      <c r="O8" s="67">
        <v>537</v>
      </c>
      <c r="P8" s="22">
        <v>9</v>
      </c>
    </row>
    <row r="9" spans="1:17" ht="13.5" customHeight="1">
      <c r="B9" s="213"/>
      <c r="C9" s="101">
        <v>100</v>
      </c>
      <c r="D9" s="18">
        <v>0.54644808743169404</v>
      </c>
      <c r="E9" s="18" t="s">
        <v>307</v>
      </c>
      <c r="F9" s="18" t="s">
        <v>307</v>
      </c>
      <c r="G9" s="18" t="s">
        <v>307</v>
      </c>
      <c r="H9" s="18">
        <v>0.18214936247723132</v>
      </c>
      <c r="I9" s="18" t="s">
        <v>307</v>
      </c>
      <c r="J9" s="18" t="s">
        <v>307</v>
      </c>
      <c r="K9" s="18" t="s">
        <v>307</v>
      </c>
      <c r="L9" s="18" t="s">
        <v>307</v>
      </c>
      <c r="M9" s="18">
        <v>0.36429872495446264</v>
      </c>
      <c r="N9" s="18" t="s">
        <v>307</v>
      </c>
      <c r="O9" s="18">
        <v>97.814207650273218</v>
      </c>
      <c r="P9" s="19">
        <v>1.639344262295082</v>
      </c>
    </row>
    <row r="10" spans="1:17" ht="13.5" customHeight="1">
      <c r="B10" s="213" t="s">
        <v>62</v>
      </c>
      <c r="C10" s="23">
        <v>542</v>
      </c>
      <c r="D10" s="24">
        <v>5</v>
      </c>
      <c r="E10" s="70">
        <v>1</v>
      </c>
      <c r="F10" s="24" t="s">
        <v>307</v>
      </c>
      <c r="G10" s="70" t="s">
        <v>307</v>
      </c>
      <c r="H10" s="24" t="s">
        <v>307</v>
      </c>
      <c r="I10" s="70">
        <v>1</v>
      </c>
      <c r="J10" s="24">
        <v>4</v>
      </c>
      <c r="K10" s="70">
        <v>1</v>
      </c>
      <c r="L10" s="24" t="s">
        <v>307</v>
      </c>
      <c r="M10" s="70">
        <v>1</v>
      </c>
      <c r="N10" s="24">
        <v>1</v>
      </c>
      <c r="O10" s="70">
        <v>525</v>
      </c>
      <c r="P10" s="25">
        <v>12</v>
      </c>
    </row>
    <row r="11" spans="1:17" ht="13.5" customHeight="1">
      <c r="B11" s="213"/>
      <c r="C11" s="101">
        <v>100</v>
      </c>
      <c r="D11" s="18">
        <v>0.92250922509225086</v>
      </c>
      <c r="E11" s="18">
        <v>0.18450184501845018</v>
      </c>
      <c r="F11" s="18" t="s">
        <v>307</v>
      </c>
      <c r="G11" s="18" t="s">
        <v>307</v>
      </c>
      <c r="H11" s="18" t="s">
        <v>307</v>
      </c>
      <c r="I11" s="18">
        <v>0.18450184501845018</v>
      </c>
      <c r="J11" s="18">
        <v>0.73800738007380073</v>
      </c>
      <c r="K11" s="18">
        <v>0.18450184501845018</v>
      </c>
      <c r="L11" s="18" t="s">
        <v>307</v>
      </c>
      <c r="M11" s="18">
        <v>0.18450184501845018</v>
      </c>
      <c r="N11" s="18">
        <v>0.18450184501845018</v>
      </c>
      <c r="O11" s="18">
        <v>96.863468634686342</v>
      </c>
      <c r="P11" s="19">
        <v>2.214022140221402</v>
      </c>
    </row>
    <row r="12" spans="1:17" ht="13.5" customHeight="1">
      <c r="B12" s="213" t="s">
        <v>63</v>
      </c>
      <c r="C12" s="23">
        <v>592</v>
      </c>
      <c r="D12" s="24">
        <v>6</v>
      </c>
      <c r="E12" s="70" t="s">
        <v>307</v>
      </c>
      <c r="F12" s="24">
        <v>1</v>
      </c>
      <c r="G12" s="70" t="s">
        <v>307</v>
      </c>
      <c r="H12" s="24" t="s">
        <v>307</v>
      </c>
      <c r="I12" s="70" t="s">
        <v>307</v>
      </c>
      <c r="J12" s="24">
        <v>2</v>
      </c>
      <c r="K12" s="70" t="s">
        <v>307</v>
      </c>
      <c r="L12" s="24" t="s">
        <v>307</v>
      </c>
      <c r="M12" s="70">
        <v>4</v>
      </c>
      <c r="N12" s="24" t="s">
        <v>307</v>
      </c>
      <c r="O12" s="70">
        <v>581</v>
      </c>
      <c r="P12" s="25">
        <v>5</v>
      </c>
    </row>
    <row r="13" spans="1:17" ht="13.5" customHeight="1">
      <c r="B13" s="213"/>
      <c r="C13" s="101">
        <v>100</v>
      </c>
      <c r="D13" s="18">
        <v>1.0135135135135136</v>
      </c>
      <c r="E13" s="18" t="s">
        <v>307</v>
      </c>
      <c r="F13" s="18">
        <v>0.16891891891891891</v>
      </c>
      <c r="G13" s="18" t="s">
        <v>307</v>
      </c>
      <c r="H13" s="18" t="s">
        <v>307</v>
      </c>
      <c r="I13" s="18" t="s">
        <v>307</v>
      </c>
      <c r="J13" s="18">
        <v>0.33783783783783783</v>
      </c>
      <c r="K13" s="18" t="s">
        <v>307</v>
      </c>
      <c r="L13" s="18" t="s">
        <v>307</v>
      </c>
      <c r="M13" s="18">
        <v>0.67567567567567566</v>
      </c>
      <c r="N13" s="18" t="s">
        <v>307</v>
      </c>
      <c r="O13" s="18">
        <v>98.141891891891902</v>
      </c>
      <c r="P13" s="19">
        <v>0.84459459459459463</v>
      </c>
    </row>
    <row r="14" spans="1:17" ht="13.5" customHeight="1">
      <c r="B14" s="213" t="s">
        <v>64</v>
      </c>
      <c r="C14" s="23">
        <v>819</v>
      </c>
      <c r="D14" s="24">
        <v>8</v>
      </c>
      <c r="E14" s="70">
        <v>1</v>
      </c>
      <c r="F14" s="24" t="s">
        <v>307</v>
      </c>
      <c r="G14" s="70">
        <v>1</v>
      </c>
      <c r="H14" s="24" t="s">
        <v>307</v>
      </c>
      <c r="I14" s="70" t="s">
        <v>307</v>
      </c>
      <c r="J14" s="24">
        <v>2</v>
      </c>
      <c r="K14" s="70" t="s">
        <v>307</v>
      </c>
      <c r="L14" s="24">
        <v>1</v>
      </c>
      <c r="M14" s="70">
        <v>2</v>
      </c>
      <c r="N14" s="24">
        <v>1</v>
      </c>
      <c r="O14" s="70">
        <v>805</v>
      </c>
      <c r="P14" s="25">
        <v>6</v>
      </c>
    </row>
    <row r="15" spans="1:17" ht="13.5" customHeight="1">
      <c r="B15" s="213"/>
      <c r="C15" s="101">
        <v>100</v>
      </c>
      <c r="D15" s="18">
        <v>0.97680097680097677</v>
      </c>
      <c r="E15" s="18">
        <v>0.1221001221001221</v>
      </c>
      <c r="F15" s="18" t="s">
        <v>307</v>
      </c>
      <c r="G15" s="18">
        <v>0.1221001221001221</v>
      </c>
      <c r="H15" s="18" t="s">
        <v>307</v>
      </c>
      <c r="I15" s="18" t="s">
        <v>307</v>
      </c>
      <c r="J15" s="18">
        <v>0.24420024420024419</v>
      </c>
      <c r="K15" s="18" t="s">
        <v>307</v>
      </c>
      <c r="L15" s="18">
        <v>0.1221001221001221</v>
      </c>
      <c r="M15" s="18">
        <v>0.24420024420024419</v>
      </c>
      <c r="N15" s="18">
        <v>0.1221001221001221</v>
      </c>
      <c r="O15" s="18">
        <v>98.290598290598282</v>
      </c>
      <c r="P15" s="19">
        <v>0.73260073260073255</v>
      </c>
    </row>
    <row r="16" spans="1:17" ht="13.5" customHeight="1">
      <c r="B16" s="213" t="s">
        <v>65</v>
      </c>
      <c r="C16" s="23">
        <v>1158</v>
      </c>
      <c r="D16" s="24">
        <v>21</v>
      </c>
      <c r="E16" s="70" t="s">
        <v>307</v>
      </c>
      <c r="F16" s="24">
        <v>1</v>
      </c>
      <c r="G16" s="70">
        <v>1</v>
      </c>
      <c r="H16" s="24">
        <v>2</v>
      </c>
      <c r="I16" s="70">
        <v>5</v>
      </c>
      <c r="J16" s="24">
        <v>10</v>
      </c>
      <c r="K16" s="70">
        <v>2</v>
      </c>
      <c r="L16" s="24" t="s">
        <v>307</v>
      </c>
      <c r="M16" s="70">
        <v>3</v>
      </c>
      <c r="N16" s="24">
        <v>5</v>
      </c>
      <c r="O16" s="70">
        <v>1126</v>
      </c>
      <c r="P16" s="25">
        <v>11</v>
      </c>
    </row>
    <row r="17" spans="2:16" ht="13.5" customHeight="1">
      <c r="B17" s="213"/>
      <c r="C17" s="101">
        <v>100</v>
      </c>
      <c r="D17" s="18">
        <v>1.8134715025906734</v>
      </c>
      <c r="E17" s="18" t="s">
        <v>307</v>
      </c>
      <c r="F17" s="18">
        <v>8.6355785837651119E-2</v>
      </c>
      <c r="G17" s="18">
        <v>8.6355785837651119E-2</v>
      </c>
      <c r="H17" s="18">
        <v>0.17271157167530224</v>
      </c>
      <c r="I17" s="18">
        <v>0.43177892918825561</v>
      </c>
      <c r="J17" s="18">
        <v>0.86355785837651122</v>
      </c>
      <c r="K17" s="18">
        <v>0.17271157167530224</v>
      </c>
      <c r="L17" s="18" t="s">
        <v>307</v>
      </c>
      <c r="M17" s="18">
        <v>0.2590673575129534</v>
      </c>
      <c r="N17" s="18">
        <v>0.43177892918825561</v>
      </c>
      <c r="O17" s="18">
        <v>97.236614853195164</v>
      </c>
      <c r="P17" s="19">
        <v>0.94991364421416236</v>
      </c>
    </row>
    <row r="18" spans="2:16" ht="13.5" customHeight="1">
      <c r="B18" s="213" t="s">
        <v>66</v>
      </c>
      <c r="C18" s="23">
        <v>1105</v>
      </c>
      <c r="D18" s="24">
        <v>16</v>
      </c>
      <c r="E18" s="70" t="s">
        <v>307</v>
      </c>
      <c r="F18" s="24">
        <v>1</v>
      </c>
      <c r="G18" s="70" t="s">
        <v>307</v>
      </c>
      <c r="H18" s="24">
        <v>1</v>
      </c>
      <c r="I18" s="70">
        <v>5</v>
      </c>
      <c r="J18" s="24">
        <v>5</v>
      </c>
      <c r="K18" s="70">
        <v>1</v>
      </c>
      <c r="L18" s="24" t="s">
        <v>307</v>
      </c>
      <c r="M18" s="70">
        <v>8</v>
      </c>
      <c r="N18" s="24">
        <v>1</v>
      </c>
      <c r="O18" s="70">
        <v>1076</v>
      </c>
      <c r="P18" s="25">
        <v>13</v>
      </c>
    </row>
    <row r="19" spans="2:16" ht="13.5" customHeight="1">
      <c r="B19" s="213"/>
      <c r="C19" s="101">
        <v>100</v>
      </c>
      <c r="D19" s="18">
        <v>1.4479638009049773</v>
      </c>
      <c r="E19" s="18" t="s">
        <v>307</v>
      </c>
      <c r="F19" s="18">
        <v>9.0497737556561084E-2</v>
      </c>
      <c r="G19" s="18" t="s">
        <v>307</v>
      </c>
      <c r="H19" s="18">
        <v>9.0497737556561084E-2</v>
      </c>
      <c r="I19" s="18">
        <v>0.45248868778280549</v>
      </c>
      <c r="J19" s="18">
        <v>0.45248868778280549</v>
      </c>
      <c r="K19" s="18">
        <v>9.0497737556561084E-2</v>
      </c>
      <c r="L19" s="18" t="s">
        <v>307</v>
      </c>
      <c r="M19" s="18">
        <v>0.72398190045248867</v>
      </c>
      <c r="N19" s="18">
        <v>9.0497737556561084E-2</v>
      </c>
      <c r="O19" s="18">
        <v>97.375565610859724</v>
      </c>
      <c r="P19" s="19">
        <v>1.1764705882352942</v>
      </c>
    </row>
    <row r="20" spans="2:16" ht="13.5" customHeight="1">
      <c r="B20" s="213" t="s">
        <v>67</v>
      </c>
      <c r="C20" s="23">
        <v>905</v>
      </c>
      <c r="D20" s="24">
        <v>45</v>
      </c>
      <c r="E20" s="70">
        <v>3</v>
      </c>
      <c r="F20" s="24">
        <v>5</v>
      </c>
      <c r="G20" s="70">
        <v>1</v>
      </c>
      <c r="H20" s="24">
        <v>1</v>
      </c>
      <c r="I20" s="70">
        <v>8</v>
      </c>
      <c r="J20" s="24">
        <v>17</v>
      </c>
      <c r="K20" s="70" t="s">
        <v>307</v>
      </c>
      <c r="L20" s="24">
        <v>4</v>
      </c>
      <c r="M20" s="70">
        <v>14</v>
      </c>
      <c r="N20" s="24">
        <v>2</v>
      </c>
      <c r="O20" s="70">
        <v>849</v>
      </c>
      <c r="P20" s="25">
        <v>11</v>
      </c>
    </row>
    <row r="21" spans="2:16" ht="13.5" customHeight="1">
      <c r="B21" s="213"/>
      <c r="C21" s="101">
        <v>100</v>
      </c>
      <c r="D21" s="18">
        <v>4.972375690607735</v>
      </c>
      <c r="E21" s="18">
        <v>0.33149171270718231</v>
      </c>
      <c r="F21" s="18">
        <v>0.55248618784530379</v>
      </c>
      <c r="G21" s="18">
        <v>0.11049723756906078</v>
      </c>
      <c r="H21" s="18">
        <v>0.11049723756906078</v>
      </c>
      <c r="I21" s="18">
        <v>0.88397790055248626</v>
      </c>
      <c r="J21" s="18">
        <v>1.8784530386740332</v>
      </c>
      <c r="K21" s="18" t="s">
        <v>307</v>
      </c>
      <c r="L21" s="18">
        <v>0.44198895027624313</v>
      </c>
      <c r="M21" s="18">
        <v>1.5469613259668509</v>
      </c>
      <c r="N21" s="18">
        <v>0.22099447513812157</v>
      </c>
      <c r="O21" s="18">
        <v>93.812154696132595</v>
      </c>
      <c r="P21" s="19">
        <v>1.2154696132596685</v>
      </c>
    </row>
    <row r="22" spans="2:16" ht="13.5" customHeight="1">
      <c r="B22" s="213" t="s">
        <v>68</v>
      </c>
      <c r="C22" s="23">
        <v>1068</v>
      </c>
      <c r="D22" s="24">
        <v>60</v>
      </c>
      <c r="E22" s="70">
        <v>5</v>
      </c>
      <c r="F22" s="24">
        <v>1</v>
      </c>
      <c r="G22" s="70">
        <v>1</v>
      </c>
      <c r="H22" s="24">
        <v>2</v>
      </c>
      <c r="I22" s="70">
        <v>4</v>
      </c>
      <c r="J22" s="24">
        <v>18</v>
      </c>
      <c r="K22" s="70">
        <v>1</v>
      </c>
      <c r="L22" s="24">
        <v>1</v>
      </c>
      <c r="M22" s="70">
        <v>23</v>
      </c>
      <c r="N22" s="24">
        <v>7</v>
      </c>
      <c r="O22" s="70">
        <v>988</v>
      </c>
      <c r="P22" s="25">
        <v>20</v>
      </c>
    </row>
    <row r="23" spans="2:16" ht="13.5" customHeight="1">
      <c r="B23" s="213"/>
      <c r="C23" s="101">
        <v>100</v>
      </c>
      <c r="D23" s="18">
        <v>5.6179775280898872</v>
      </c>
      <c r="E23" s="18">
        <v>0.46816479400749067</v>
      </c>
      <c r="F23" s="18">
        <v>9.3632958801498134E-2</v>
      </c>
      <c r="G23" s="18">
        <v>9.3632958801498134E-2</v>
      </c>
      <c r="H23" s="18">
        <v>0.18726591760299627</v>
      </c>
      <c r="I23" s="18">
        <v>0.37453183520599254</v>
      </c>
      <c r="J23" s="18">
        <v>1.6853932584269662</v>
      </c>
      <c r="K23" s="18">
        <v>9.3632958801498134E-2</v>
      </c>
      <c r="L23" s="18">
        <v>9.3632958801498134E-2</v>
      </c>
      <c r="M23" s="18">
        <v>2.1535580524344571</v>
      </c>
      <c r="N23" s="18">
        <v>0.65543071161048694</v>
      </c>
      <c r="O23" s="18">
        <v>92.509363295880149</v>
      </c>
      <c r="P23" s="19">
        <v>1.8726591760299627</v>
      </c>
    </row>
    <row r="24" spans="2:16" ht="13.5" customHeight="1">
      <c r="B24" s="213" t="s">
        <v>69</v>
      </c>
      <c r="C24" s="23">
        <v>552</v>
      </c>
      <c r="D24" s="24">
        <v>40</v>
      </c>
      <c r="E24" s="70">
        <v>2</v>
      </c>
      <c r="F24" s="24">
        <v>5</v>
      </c>
      <c r="G24" s="70" t="s">
        <v>307</v>
      </c>
      <c r="H24" s="24">
        <v>1</v>
      </c>
      <c r="I24" s="70">
        <v>6</v>
      </c>
      <c r="J24" s="24">
        <v>15</v>
      </c>
      <c r="K24" s="70">
        <v>2</v>
      </c>
      <c r="L24" s="24">
        <v>1</v>
      </c>
      <c r="M24" s="70">
        <v>15</v>
      </c>
      <c r="N24" s="24">
        <v>1</v>
      </c>
      <c r="O24" s="70">
        <v>501</v>
      </c>
      <c r="P24" s="25">
        <v>11</v>
      </c>
    </row>
    <row r="25" spans="2:16" ht="13.5" customHeight="1">
      <c r="B25" s="213"/>
      <c r="C25" s="101">
        <v>100</v>
      </c>
      <c r="D25" s="18">
        <v>7.2463768115942031</v>
      </c>
      <c r="E25" s="18">
        <v>0.36231884057971014</v>
      </c>
      <c r="F25" s="18">
        <v>0.90579710144927539</v>
      </c>
      <c r="G25" s="18" t="s">
        <v>307</v>
      </c>
      <c r="H25" s="18">
        <v>0.18115942028985507</v>
      </c>
      <c r="I25" s="18">
        <v>1.0869565217391304</v>
      </c>
      <c r="J25" s="18">
        <v>2.7173913043478262</v>
      </c>
      <c r="K25" s="18">
        <v>0.36231884057971014</v>
      </c>
      <c r="L25" s="18">
        <v>0.18115942028985507</v>
      </c>
      <c r="M25" s="18">
        <v>2.7173913043478262</v>
      </c>
      <c r="N25" s="18">
        <v>0.18115942028985507</v>
      </c>
      <c r="O25" s="18">
        <v>90.760869565217391</v>
      </c>
      <c r="P25" s="19">
        <v>1.9927536231884055</v>
      </c>
    </row>
    <row r="26" spans="2:16" ht="13.5" customHeight="1">
      <c r="B26" s="213" t="s">
        <v>70</v>
      </c>
      <c r="C26" s="23">
        <v>79</v>
      </c>
      <c r="D26" s="24" t="s">
        <v>307</v>
      </c>
      <c r="E26" s="70" t="s">
        <v>307</v>
      </c>
      <c r="F26" s="24" t="s">
        <v>307</v>
      </c>
      <c r="G26" s="70" t="s">
        <v>307</v>
      </c>
      <c r="H26" s="24" t="s">
        <v>307</v>
      </c>
      <c r="I26" s="70" t="s">
        <v>307</v>
      </c>
      <c r="J26" s="24" t="s">
        <v>307</v>
      </c>
      <c r="K26" s="70" t="s">
        <v>307</v>
      </c>
      <c r="L26" s="24" t="s">
        <v>307</v>
      </c>
      <c r="M26" s="70" t="s">
        <v>307</v>
      </c>
      <c r="N26" s="24" t="s">
        <v>307</v>
      </c>
      <c r="O26" s="70">
        <v>56</v>
      </c>
      <c r="P26" s="25">
        <v>23</v>
      </c>
    </row>
    <row r="27" spans="2:16" ht="13.5" customHeight="1">
      <c r="B27" s="213"/>
      <c r="C27" s="101">
        <v>100</v>
      </c>
      <c r="D27" s="18" t="s">
        <v>307</v>
      </c>
      <c r="E27" s="18" t="s">
        <v>307</v>
      </c>
      <c r="F27" s="18" t="s">
        <v>307</v>
      </c>
      <c r="G27" s="18" t="s">
        <v>307</v>
      </c>
      <c r="H27" s="18" t="s">
        <v>307</v>
      </c>
      <c r="I27" s="18" t="s">
        <v>307</v>
      </c>
      <c r="J27" s="18" t="s">
        <v>307</v>
      </c>
      <c r="K27" s="18" t="s">
        <v>307</v>
      </c>
      <c r="L27" s="18" t="s">
        <v>307</v>
      </c>
      <c r="M27" s="18" t="s">
        <v>307</v>
      </c>
      <c r="N27" s="18" t="s">
        <v>307</v>
      </c>
      <c r="O27" s="18">
        <v>70.886075949367083</v>
      </c>
      <c r="P27" s="19">
        <v>29.11392405063291</v>
      </c>
    </row>
    <row r="28" spans="2:16" ht="13.5" customHeight="1">
      <c r="B28" s="213" t="s">
        <v>56</v>
      </c>
      <c r="C28" s="23">
        <v>3492</v>
      </c>
      <c r="D28" s="24">
        <v>109</v>
      </c>
      <c r="E28" s="70">
        <v>7</v>
      </c>
      <c r="F28" s="24">
        <v>6</v>
      </c>
      <c r="G28" s="70">
        <v>1</v>
      </c>
      <c r="H28" s="24">
        <v>6</v>
      </c>
      <c r="I28" s="70">
        <v>19</v>
      </c>
      <c r="J28" s="24">
        <v>36</v>
      </c>
      <c r="K28" s="70">
        <v>5</v>
      </c>
      <c r="L28" s="24">
        <v>2</v>
      </c>
      <c r="M28" s="70">
        <v>44</v>
      </c>
      <c r="N28" s="24">
        <v>8</v>
      </c>
      <c r="O28" s="70">
        <v>3329</v>
      </c>
      <c r="P28" s="25">
        <v>54</v>
      </c>
    </row>
    <row r="29" spans="2:16" ht="13.5" customHeight="1">
      <c r="B29" s="213"/>
      <c r="C29" s="101">
        <v>100</v>
      </c>
      <c r="D29" s="18">
        <v>3.1214203894616266</v>
      </c>
      <c r="E29" s="18">
        <v>0.20045819014891178</v>
      </c>
      <c r="F29" s="18">
        <v>0.1718213058419244</v>
      </c>
      <c r="G29" s="18">
        <v>2.8636884306987402E-2</v>
      </c>
      <c r="H29" s="18">
        <v>0.1718213058419244</v>
      </c>
      <c r="I29" s="18">
        <v>0.54410080183276055</v>
      </c>
      <c r="J29" s="18">
        <v>1.0309278350515463</v>
      </c>
      <c r="K29" s="18">
        <v>0.14318442153493699</v>
      </c>
      <c r="L29" s="18">
        <v>5.7273768613974804E-2</v>
      </c>
      <c r="M29" s="18">
        <v>1.2600229095074456</v>
      </c>
      <c r="N29" s="18">
        <v>0.22909507445589922</v>
      </c>
      <c r="O29" s="18">
        <v>95.33218785796106</v>
      </c>
      <c r="P29" s="19">
        <v>1.5463917525773196</v>
      </c>
    </row>
    <row r="30" spans="2:16" ht="13.5" customHeight="1">
      <c r="B30" s="213" t="s">
        <v>61</v>
      </c>
      <c r="C30" s="23">
        <v>265</v>
      </c>
      <c r="D30" s="24">
        <v>3</v>
      </c>
      <c r="E30" s="70" t="s">
        <v>307</v>
      </c>
      <c r="F30" s="24" t="s">
        <v>307</v>
      </c>
      <c r="G30" s="70" t="s">
        <v>307</v>
      </c>
      <c r="H30" s="24">
        <v>1</v>
      </c>
      <c r="I30" s="70" t="s">
        <v>307</v>
      </c>
      <c r="J30" s="24" t="s">
        <v>307</v>
      </c>
      <c r="K30" s="70" t="s">
        <v>307</v>
      </c>
      <c r="L30" s="24" t="s">
        <v>307</v>
      </c>
      <c r="M30" s="70">
        <v>2</v>
      </c>
      <c r="N30" s="24" t="s">
        <v>307</v>
      </c>
      <c r="O30" s="70">
        <v>256</v>
      </c>
      <c r="P30" s="25">
        <v>6</v>
      </c>
    </row>
    <row r="31" spans="2:16" ht="13.5" customHeight="1">
      <c r="B31" s="213"/>
      <c r="C31" s="101">
        <v>100</v>
      </c>
      <c r="D31" s="18">
        <v>1.1320754716981132</v>
      </c>
      <c r="E31" s="18" t="s">
        <v>307</v>
      </c>
      <c r="F31" s="18" t="s">
        <v>307</v>
      </c>
      <c r="G31" s="18" t="s">
        <v>307</v>
      </c>
      <c r="H31" s="18">
        <v>0.37735849056603776</v>
      </c>
      <c r="I31" s="18" t="s">
        <v>307</v>
      </c>
      <c r="J31" s="18" t="s">
        <v>307</v>
      </c>
      <c r="K31" s="18" t="s">
        <v>307</v>
      </c>
      <c r="L31" s="18" t="s">
        <v>307</v>
      </c>
      <c r="M31" s="18">
        <v>0.75471698113207553</v>
      </c>
      <c r="N31" s="18" t="s">
        <v>307</v>
      </c>
      <c r="O31" s="18">
        <v>96.603773584905667</v>
      </c>
      <c r="P31" s="19">
        <v>2.2641509433962264</v>
      </c>
    </row>
    <row r="32" spans="2:16" ht="13.5" customHeight="1">
      <c r="B32" s="213" t="s">
        <v>62</v>
      </c>
      <c r="C32" s="23">
        <v>293</v>
      </c>
      <c r="D32" s="24">
        <v>3</v>
      </c>
      <c r="E32" s="70" t="s">
        <v>307</v>
      </c>
      <c r="F32" s="24" t="s">
        <v>307</v>
      </c>
      <c r="G32" s="70" t="s">
        <v>307</v>
      </c>
      <c r="H32" s="24" t="s">
        <v>307</v>
      </c>
      <c r="I32" s="70">
        <v>1</v>
      </c>
      <c r="J32" s="24">
        <v>2</v>
      </c>
      <c r="K32" s="70">
        <v>1</v>
      </c>
      <c r="L32" s="24" t="s">
        <v>307</v>
      </c>
      <c r="M32" s="70" t="s">
        <v>307</v>
      </c>
      <c r="N32" s="24">
        <v>1</v>
      </c>
      <c r="O32" s="70">
        <v>284</v>
      </c>
      <c r="P32" s="25">
        <v>6</v>
      </c>
    </row>
    <row r="33" spans="2:16" ht="13.5" customHeight="1">
      <c r="B33" s="213"/>
      <c r="C33" s="101">
        <v>100</v>
      </c>
      <c r="D33" s="18">
        <v>1.0238907849829351</v>
      </c>
      <c r="E33" s="18" t="s">
        <v>307</v>
      </c>
      <c r="F33" s="18" t="s">
        <v>307</v>
      </c>
      <c r="G33" s="18" t="s">
        <v>307</v>
      </c>
      <c r="H33" s="18" t="s">
        <v>307</v>
      </c>
      <c r="I33" s="18">
        <v>0.34129692832764508</v>
      </c>
      <c r="J33" s="18">
        <v>0.68259385665529015</v>
      </c>
      <c r="K33" s="18">
        <v>0.34129692832764508</v>
      </c>
      <c r="L33" s="18" t="s">
        <v>307</v>
      </c>
      <c r="M33" s="18" t="s">
        <v>307</v>
      </c>
      <c r="N33" s="18">
        <v>0.34129692832764508</v>
      </c>
      <c r="O33" s="18">
        <v>96.928327645051198</v>
      </c>
      <c r="P33" s="19">
        <v>2.0477815699658701</v>
      </c>
    </row>
    <row r="34" spans="2:16" ht="13.5" customHeight="1">
      <c r="B34" s="213" t="s">
        <v>63</v>
      </c>
      <c r="C34" s="23">
        <v>308</v>
      </c>
      <c r="D34" s="24">
        <v>2</v>
      </c>
      <c r="E34" s="70" t="s">
        <v>307</v>
      </c>
      <c r="F34" s="24" t="s">
        <v>307</v>
      </c>
      <c r="G34" s="70" t="s">
        <v>307</v>
      </c>
      <c r="H34" s="24" t="s">
        <v>307</v>
      </c>
      <c r="I34" s="70" t="s">
        <v>307</v>
      </c>
      <c r="J34" s="24" t="s">
        <v>307</v>
      </c>
      <c r="K34" s="70" t="s">
        <v>307</v>
      </c>
      <c r="L34" s="24" t="s">
        <v>307</v>
      </c>
      <c r="M34" s="70">
        <v>2</v>
      </c>
      <c r="N34" s="24" t="s">
        <v>307</v>
      </c>
      <c r="O34" s="70">
        <v>302</v>
      </c>
      <c r="P34" s="25">
        <v>4</v>
      </c>
    </row>
    <row r="35" spans="2:16" ht="13.5" customHeight="1">
      <c r="B35" s="213"/>
      <c r="C35" s="101">
        <v>100</v>
      </c>
      <c r="D35" s="18">
        <v>0.64935064935064934</v>
      </c>
      <c r="E35" s="18" t="s">
        <v>307</v>
      </c>
      <c r="F35" s="18" t="s">
        <v>307</v>
      </c>
      <c r="G35" s="18" t="s">
        <v>307</v>
      </c>
      <c r="H35" s="18" t="s">
        <v>307</v>
      </c>
      <c r="I35" s="18" t="s">
        <v>307</v>
      </c>
      <c r="J35" s="18" t="s">
        <v>307</v>
      </c>
      <c r="K35" s="18" t="s">
        <v>307</v>
      </c>
      <c r="L35" s="18" t="s">
        <v>307</v>
      </c>
      <c r="M35" s="18">
        <v>0.64935064935064934</v>
      </c>
      <c r="N35" s="18" t="s">
        <v>307</v>
      </c>
      <c r="O35" s="18">
        <v>98.05194805194806</v>
      </c>
      <c r="P35" s="19">
        <v>1.2987012987012987</v>
      </c>
    </row>
    <row r="36" spans="2:16" ht="13.5" customHeight="1">
      <c r="B36" s="213" t="s">
        <v>64</v>
      </c>
      <c r="C36" s="23">
        <v>398</v>
      </c>
      <c r="D36" s="24">
        <v>4</v>
      </c>
      <c r="E36" s="70">
        <v>1</v>
      </c>
      <c r="F36" s="24" t="s">
        <v>307</v>
      </c>
      <c r="G36" s="70" t="s">
        <v>307</v>
      </c>
      <c r="H36" s="24" t="s">
        <v>307</v>
      </c>
      <c r="I36" s="70" t="s">
        <v>307</v>
      </c>
      <c r="J36" s="24">
        <v>1</v>
      </c>
      <c r="K36" s="70" t="s">
        <v>307</v>
      </c>
      <c r="L36" s="24" t="s">
        <v>307</v>
      </c>
      <c r="M36" s="70">
        <v>2</v>
      </c>
      <c r="N36" s="24" t="s">
        <v>307</v>
      </c>
      <c r="O36" s="70">
        <v>391</v>
      </c>
      <c r="P36" s="25">
        <v>3</v>
      </c>
    </row>
    <row r="37" spans="2:16" ht="13.5" customHeight="1">
      <c r="B37" s="213"/>
      <c r="C37" s="101">
        <v>100</v>
      </c>
      <c r="D37" s="18">
        <v>1.0050251256281406</v>
      </c>
      <c r="E37" s="18">
        <v>0.25125628140703515</v>
      </c>
      <c r="F37" s="18" t="s">
        <v>307</v>
      </c>
      <c r="G37" s="18" t="s">
        <v>307</v>
      </c>
      <c r="H37" s="18" t="s">
        <v>307</v>
      </c>
      <c r="I37" s="18" t="s">
        <v>307</v>
      </c>
      <c r="J37" s="18">
        <v>0.25125628140703515</v>
      </c>
      <c r="K37" s="18" t="s">
        <v>307</v>
      </c>
      <c r="L37" s="18" t="s">
        <v>307</v>
      </c>
      <c r="M37" s="18">
        <v>0.50251256281407031</v>
      </c>
      <c r="N37" s="18" t="s">
        <v>307</v>
      </c>
      <c r="O37" s="18">
        <v>98.241206030150749</v>
      </c>
      <c r="P37" s="19">
        <v>0.75376884422110546</v>
      </c>
    </row>
    <row r="38" spans="2:16" ht="13.5" customHeight="1">
      <c r="B38" s="213" t="s">
        <v>65</v>
      </c>
      <c r="C38" s="23">
        <v>536</v>
      </c>
      <c r="D38" s="24">
        <v>11</v>
      </c>
      <c r="E38" s="70" t="s">
        <v>307</v>
      </c>
      <c r="F38" s="24" t="s">
        <v>307</v>
      </c>
      <c r="G38" s="70" t="s">
        <v>307</v>
      </c>
      <c r="H38" s="24">
        <v>1</v>
      </c>
      <c r="I38" s="70">
        <v>3</v>
      </c>
      <c r="J38" s="24">
        <v>6</v>
      </c>
      <c r="K38" s="70">
        <v>1</v>
      </c>
      <c r="L38" s="24" t="s">
        <v>307</v>
      </c>
      <c r="M38" s="70">
        <v>2</v>
      </c>
      <c r="N38" s="24">
        <v>2</v>
      </c>
      <c r="O38" s="70">
        <v>519</v>
      </c>
      <c r="P38" s="25">
        <v>6</v>
      </c>
    </row>
    <row r="39" spans="2:16" ht="13.5" customHeight="1">
      <c r="B39" s="213"/>
      <c r="C39" s="101">
        <v>100</v>
      </c>
      <c r="D39" s="18">
        <v>2.0522388059701493</v>
      </c>
      <c r="E39" s="18" t="s">
        <v>307</v>
      </c>
      <c r="F39" s="18" t="s">
        <v>307</v>
      </c>
      <c r="G39" s="18" t="s">
        <v>307</v>
      </c>
      <c r="H39" s="18">
        <v>0.18656716417910446</v>
      </c>
      <c r="I39" s="18">
        <v>0.55970149253731338</v>
      </c>
      <c r="J39" s="18">
        <v>1.1194029850746268</v>
      </c>
      <c r="K39" s="18">
        <v>0.18656716417910446</v>
      </c>
      <c r="L39" s="18" t="s">
        <v>307</v>
      </c>
      <c r="M39" s="18">
        <v>0.37313432835820892</v>
      </c>
      <c r="N39" s="18">
        <v>0.37313432835820892</v>
      </c>
      <c r="O39" s="18">
        <v>96.828358208955223</v>
      </c>
      <c r="P39" s="19">
        <v>1.1194029850746268</v>
      </c>
    </row>
    <row r="40" spans="2:16" ht="13.5" customHeight="1">
      <c r="B40" s="213" t="s">
        <v>66</v>
      </c>
      <c r="C40" s="23">
        <v>518</v>
      </c>
      <c r="D40" s="24">
        <v>13</v>
      </c>
      <c r="E40" s="70" t="s">
        <v>307</v>
      </c>
      <c r="F40" s="24" t="s">
        <v>307</v>
      </c>
      <c r="G40" s="70" t="s">
        <v>307</v>
      </c>
      <c r="H40" s="24">
        <v>1</v>
      </c>
      <c r="I40" s="70">
        <v>4</v>
      </c>
      <c r="J40" s="24">
        <v>4</v>
      </c>
      <c r="K40" s="70">
        <v>1</v>
      </c>
      <c r="L40" s="24" t="s">
        <v>307</v>
      </c>
      <c r="M40" s="70">
        <v>7</v>
      </c>
      <c r="N40" s="24">
        <v>1</v>
      </c>
      <c r="O40" s="70">
        <v>498</v>
      </c>
      <c r="P40" s="25">
        <v>7</v>
      </c>
    </row>
    <row r="41" spans="2:16" ht="13.5" customHeight="1">
      <c r="B41" s="213"/>
      <c r="C41" s="101">
        <v>100</v>
      </c>
      <c r="D41" s="18">
        <v>2.5096525096525095</v>
      </c>
      <c r="E41" s="18" t="s">
        <v>307</v>
      </c>
      <c r="F41" s="18" t="s">
        <v>307</v>
      </c>
      <c r="G41" s="18" t="s">
        <v>307</v>
      </c>
      <c r="H41" s="18">
        <v>0.19305019305019305</v>
      </c>
      <c r="I41" s="18">
        <v>0.77220077220077221</v>
      </c>
      <c r="J41" s="18">
        <v>0.77220077220077221</v>
      </c>
      <c r="K41" s="18">
        <v>0.19305019305019305</v>
      </c>
      <c r="L41" s="18" t="s">
        <v>307</v>
      </c>
      <c r="M41" s="18">
        <v>1.3513513513513513</v>
      </c>
      <c r="N41" s="18">
        <v>0.19305019305019305</v>
      </c>
      <c r="O41" s="18">
        <v>96.138996138996134</v>
      </c>
      <c r="P41" s="19">
        <v>1.3513513513513513</v>
      </c>
    </row>
    <row r="42" spans="2:16" ht="13.5" customHeight="1">
      <c r="B42" s="213" t="s">
        <v>67</v>
      </c>
      <c r="C42" s="23">
        <v>452</v>
      </c>
      <c r="D42" s="24">
        <v>24</v>
      </c>
      <c r="E42" s="70">
        <v>2</v>
      </c>
      <c r="F42" s="24">
        <v>4</v>
      </c>
      <c r="G42" s="70">
        <v>1</v>
      </c>
      <c r="H42" s="24">
        <v>1</v>
      </c>
      <c r="I42" s="70">
        <v>5</v>
      </c>
      <c r="J42" s="24">
        <v>7</v>
      </c>
      <c r="K42" s="70" t="s">
        <v>307</v>
      </c>
      <c r="L42" s="24">
        <v>1</v>
      </c>
      <c r="M42" s="70">
        <v>9</v>
      </c>
      <c r="N42" s="24" t="s">
        <v>307</v>
      </c>
      <c r="O42" s="70">
        <v>419</v>
      </c>
      <c r="P42" s="25">
        <v>9</v>
      </c>
    </row>
    <row r="43" spans="2:16" ht="13.5" customHeight="1">
      <c r="B43" s="213"/>
      <c r="C43" s="101">
        <v>100</v>
      </c>
      <c r="D43" s="18">
        <v>5.3097345132743365</v>
      </c>
      <c r="E43" s="18">
        <v>0.44247787610619471</v>
      </c>
      <c r="F43" s="18">
        <v>0.88495575221238942</v>
      </c>
      <c r="G43" s="18">
        <v>0.22123893805309736</v>
      </c>
      <c r="H43" s="18">
        <v>0.22123893805309736</v>
      </c>
      <c r="I43" s="18">
        <v>1.1061946902654867</v>
      </c>
      <c r="J43" s="18">
        <v>1.5486725663716814</v>
      </c>
      <c r="K43" s="18" t="s">
        <v>307</v>
      </c>
      <c r="L43" s="18">
        <v>0.22123893805309736</v>
      </c>
      <c r="M43" s="18">
        <v>1.9911504424778761</v>
      </c>
      <c r="N43" s="18" t="s">
        <v>307</v>
      </c>
      <c r="O43" s="18">
        <v>92.69911504424779</v>
      </c>
      <c r="P43" s="19">
        <v>1.9911504424778761</v>
      </c>
    </row>
    <row r="44" spans="2:16" ht="13.5" customHeight="1">
      <c r="B44" s="213" t="s">
        <v>68</v>
      </c>
      <c r="C44" s="23">
        <v>473</v>
      </c>
      <c r="D44" s="24">
        <v>31</v>
      </c>
      <c r="E44" s="70">
        <v>3</v>
      </c>
      <c r="F44" s="24" t="s">
        <v>307</v>
      </c>
      <c r="G44" s="70" t="s">
        <v>307</v>
      </c>
      <c r="H44" s="24">
        <v>1</v>
      </c>
      <c r="I44" s="70">
        <v>3</v>
      </c>
      <c r="J44" s="24">
        <v>9</v>
      </c>
      <c r="K44" s="70" t="s">
        <v>307</v>
      </c>
      <c r="L44" s="24">
        <v>1</v>
      </c>
      <c r="M44" s="70">
        <v>13</v>
      </c>
      <c r="N44" s="24">
        <v>3</v>
      </c>
      <c r="O44" s="70">
        <v>435</v>
      </c>
      <c r="P44" s="25">
        <v>7</v>
      </c>
    </row>
    <row r="45" spans="2:16" ht="13.5" customHeight="1">
      <c r="B45" s="213"/>
      <c r="C45" s="101">
        <v>100</v>
      </c>
      <c r="D45" s="18">
        <v>6.5539112050739963</v>
      </c>
      <c r="E45" s="18">
        <v>0.63424947145877375</v>
      </c>
      <c r="F45" s="18" t="s">
        <v>307</v>
      </c>
      <c r="G45" s="18" t="s">
        <v>307</v>
      </c>
      <c r="H45" s="18">
        <v>0.21141649048625794</v>
      </c>
      <c r="I45" s="18">
        <v>0.63424947145877375</v>
      </c>
      <c r="J45" s="18">
        <v>1.9027484143763214</v>
      </c>
      <c r="K45" s="18" t="s">
        <v>307</v>
      </c>
      <c r="L45" s="18">
        <v>0.21141649048625794</v>
      </c>
      <c r="M45" s="18">
        <v>2.7484143763213531</v>
      </c>
      <c r="N45" s="18">
        <v>0.63424947145877375</v>
      </c>
      <c r="O45" s="18">
        <v>91.966173361522195</v>
      </c>
      <c r="P45" s="19">
        <v>1.4799154334038054</v>
      </c>
    </row>
    <row r="46" spans="2:16" ht="13.5" customHeight="1">
      <c r="B46" s="213" t="s">
        <v>69</v>
      </c>
      <c r="C46" s="23">
        <v>228</v>
      </c>
      <c r="D46" s="24">
        <v>18</v>
      </c>
      <c r="E46" s="70">
        <v>1</v>
      </c>
      <c r="F46" s="24">
        <v>2</v>
      </c>
      <c r="G46" s="70" t="s">
        <v>307</v>
      </c>
      <c r="H46" s="24">
        <v>1</v>
      </c>
      <c r="I46" s="70">
        <v>3</v>
      </c>
      <c r="J46" s="24">
        <v>7</v>
      </c>
      <c r="K46" s="70">
        <v>2</v>
      </c>
      <c r="L46" s="24" t="s">
        <v>307</v>
      </c>
      <c r="M46" s="70">
        <v>7</v>
      </c>
      <c r="N46" s="24">
        <v>1</v>
      </c>
      <c r="O46" s="70">
        <v>206</v>
      </c>
      <c r="P46" s="25">
        <v>4</v>
      </c>
    </row>
    <row r="47" spans="2:16" ht="13.5" customHeight="1">
      <c r="B47" s="213"/>
      <c r="C47" s="101">
        <v>100</v>
      </c>
      <c r="D47" s="18">
        <v>7.8947368421052628</v>
      </c>
      <c r="E47" s="18">
        <v>0.43859649122807015</v>
      </c>
      <c r="F47" s="18">
        <v>0.8771929824561403</v>
      </c>
      <c r="G47" s="18" t="s">
        <v>307</v>
      </c>
      <c r="H47" s="18">
        <v>0.43859649122807015</v>
      </c>
      <c r="I47" s="18">
        <v>1.3157894736842104</v>
      </c>
      <c r="J47" s="18">
        <v>3.070175438596491</v>
      </c>
      <c r="K47" s="18">
        <v>0.8771929824561403</v>
      </c>
      <c r="L47" s="18" t="s">
        <v>307</v>
      </c>
      <c r="M47" s="18">
        <v>3.070175438596491</v>
      </c>
      <c r="N47" s="18">
        <v>0.43859649122807015</v>
      </c>
      <c r="O47" s="18">
        <v>90.350877192982466</v>
      </c>
      <c r="P47" s="19">
        <v>1.7543859649122806</v>
      </c>
    </row>
    <row r="48" spans="2:16">
      <c r="B48" s="213" t="s">
        <v>70</v>
      </c>
      <c r="C48" s="23">
        <v>21</v>
      </c>
      <c r="D48" s="21" t="s">
        <v>307</v>
      </c>
      <c r="E48" s="67" t="s">
        <v>307</v>
      </c>
      <c r="F48" s="21" t="s">
        <v>307</v>
      </c>
      <c r="G48" s="67" t="s">
        <v>307</v>
      </c>
      <c r="H48" s="21" t="s">
        <v>307</v>
      </c>
      <c r="I48" s="67" t="s">
        <v>307</v>
      </c>
      <c r="J48" s="21" t="s">
        <v>307</v>
      </c>
      <c r="K48" s="67" t="s">
        <v>307</v>
      </c>
      <c r="L48" s="21" t="s">
        <v>307</v>
      </c>
      <c r="M48" s="67" t="s">
        <v>307</v>
      </c>
      <c r="N48" s="21" t="s">
        <v>307</v>
      </c>
      <c r="O48" s="67">
        <v>19</v>
      </c>
      <c r="P48" s="22">
        <v>2</v>
      </c>
    </row>
    <row r="49" spans="2:16">
      <c r="B49" s="213"/>
      <c r="C49" s="101">
        <v>100</v>
      </c>
      <c r="D49" s="18" t="s">
        <v>307</v>
      </c>
      <c r="E49" s="18" t="s">
        <v>307</v>
      </c>
      <c r="F49" s="18" t="s">
        <v>307</v>
      </c>
      <c r="G49" s="18" t="s">
        <v>307</v>
      </c>
      <c r="H49" s="18" t="s">
        <v>307</v>
      </c>
      <c r="I49" s="18" t="s">
        <v>307</v>
      </c>
      <c r="J49" s="18" t="s">
        <v>307</v>
      </c>
      <c r="K49" s="18" t="s">
        <v>307</v>
      </c>
      <c r="L49" s="18" t="s">
        <v>307</v>
      </c>
      <c r="M49" s="18" t="s">
        <v>307</v>
      </c>
      <c r="N49" s="18" t="s">
        <v>307</v>
      </c>
      <c r="O49" s="18">
        <v>90.476190476190482</v>
      </c>
      <c r="P49" s="19">
        <v>9.5238095238095237</v>
      </c>
    </row>
    <row r="50" spans="2:16">
      <c r="B50" s="213" t="s">
        <v>57</v>
      </c>
      <c r="C50" s="23">
        <v>3821</v>
      </c>
      <c r="D50" s="24">
        <v>95</v>
      </c>
      <c r="E50" s="70">
        <v>5</v>
      </c>
      <c r="F50" s="24">
        <v>8</v>
      </c>
      <c r="G50" s="70">
        <v>3</v>
      </c>
      <c r="H50" s="24">
        <v>2</v>
      </c>
      <c r="I50" s="70">
        <v>10</v>
      </c>
      <c r="J50" s="24">
        <v>37</v>
      </c>
      <c r="K50" s="70">
        <v>2</v>
      </c>
      <c r="L50" s="24">
        <v>5</v>
      </c>
      <c r="M50" s="70">
        <v>28</v>
      </c>
      <c r="N50" s="24">
        <v>10</v>
      </c>
      <c r="O50" s="70">
        <v>3677</v>
      </c>
      <c r="P50" s="25">
        <v>49</v>
      </c>
    </row>
    <row r="51" spans="2:16">
      <c r="B51" s="213"/>
      <c r="C51" s="101">
        <v>100</v>
      </c>
      <c r="D51" s="18">
        <v>2.4862601413242609</v>
      </c>
      <c r="E51" s="18">
        <v>0.13085579691180318</v>
      </c>
      <c r="F51" s="18">
        <v>0.20936927505888508</v>
      </c>
      <c r="G51" s="18">
        <v>7.8513478147081914E-2</v>
      </c>
      <c r="H51" s="18">
        <v>5.2342318764721271E-2</v>
      </c>
      <c r="I51" s="18">
        <v>0.26171159382360637</v>
      </c>
      <c r="J51" s="18">
        <v>0.96833289714734361</v>
      </c>
      <c r="K51" s="18">
        <v>5.2342318764721271E-2</v>
      </c>
      <c r="L51" s="18">
        <v>0.13085579691180318</v>
      </c>
      <c r="M51" s="18">
        <v>0.73279246270609788</v>
      </c>
      <c r="N51" s="18">
        <v>0.26171159382360637</v>
      </c>
      <c r="O51" s="18">
        <v>96.231353048940065</v>
      </c>
      <c r="P51" s="19">
        <v>1.2823868097356714</v>
      </c>
    </row>
    <row r="52" spans="2:16">
      <c r="B52" s="213" t="s">
        <v>61</v>
      </c>
      <c r="C52" s="23">
        <v>268</v>
      </c>
      <c r="D52" s="24" t="s">
        <v>307</v>
      </c>
      <c r="E52" s="70" t="s">
        <v>307</v>
      </c>
      <c r="F52" s="24" t="s">
        <v>307</v>
      </c>
      <c r="G52" s="70" t="s">
        <v>307</v>
      </c>
      <c r="H52" s="24" t="s">
        <v>307</v>
      </c>
      <c r="I52" s="70" t="s">
        <v>307</v>
      </c>
      <c r="J52" s="24" t="s">
        <v>307</v>
      </c>
      <c r="K52" s="70" t="s">
        <v>307</v>
      </c>
      <c r="L52" s="24" t="s">
        <v>307</v>
      </c>
      <c r="M52" s="70" t="s">
        <v>307</v>
      </c>
      <c r="N52" s="24" t="s">
        <v>307</v>
      </c>
      <c r="O52" s="70">
        <v>265</v>
      </c>
      <c r="P52" s="25">
        <v>3</v>
      </c>
    </row>
    <row r="53" spans="2:16">
      <c r="B53" s="213"/>
      <c r="C53" s="101">
        <v>100</v>
      </c>
      <c r="D53" s="18" t="s">
        <v>307</v>
      </c>
      <c r="E53" s="18" t="s">
        <v>307</v>
      </c>
      <c r="F53" s="18" t="s">
        <v>307</v>
      </c>
      <c r="G53" s="18" t="s">
        <v>307</v>
      </c>
      <c r="H53" s="18" t="s">
        <v>307</v>
      </c>
      <c r="I53" s="18" t="s">
        <v>307</v>
      </c>
      <c r="J53" s="18" t="s">
        <v>307</v>
      </c>
      <c r="K53" s="18" t="s">
        <v>307</v>
      </c>
      <c r="L53" s="18" t="s">
        <v>307</v>
      </c>
      <c r="M53" s="18" t="s">
        <v>307</v>
      </c>
      <c r="N53" s="18" t="s">
        <v>307</v>
      </c>
      <c r="O53" s="18">
        <v>98.880597014925371</v>
      </c>
      <c r="P53" s="19">
        <v>1.1194029850746268</v>
      </c>
    </row>
    <row r="54" spans="2:16">
      <c r="B54" s="213" t="s">
        <v>62</v>
      </c>
      <c r="C54" s="23">
        <v>237</v>
      </c>
      <c r="D54" s="24">
        <v>2</v>
      </c>
      <c r="E54" s="70">
        <v>1</v>
      </c>
      <c r="F54" s="24" t="s">
        <v>307</v>
      </c>
      <c r="G54" s="70" t="s">
        <v>307</v>
      </c>
      <c r="H54" s="24" t="s">
        <v>307</v>
      </c>
      <c r="I54" s="70" t="s">
        <v>307</v>
      </c>
      <c r="J54" s="24">
        <v>2</v>
      </c>
      <c r="K54" s="70" t="s">
        <v>307</v>
      </c>
      <c r="L54" s="24" t="s">
        <v>307</v>
      </c>
      <c r="M54" s="70">
        <v>1</v>
      </c>
      <c r="N54" s="24" t="s">
        <v>307</v>
      </c>
      <c r="O54" s="70">
        <v>230</v>
      </c>
      <c r="P54" s="25">
        <v>5</v>
      </c>
    </row>
    <row r="55" spans="2:16">
      <c r="B55" s="213"/>
      <c r="C55" s="101">
        <v>100</v>
      </c>
      <c r="D55" s="18">
        <v>0.8438818565400843</v>
      </c>
      <c r="E55" s="18">
        <v>0.42194092827004215</v>
      </c>
      <c r="F55" s="18" t="s">
        <v>307</v>
      </c>
      <c r="G55" s="18" t="s">
        <v>307</v>
      </c>
      <c r="H55" s="18" t="s">
        <v>307</v>
      </c>
      <c r="I55" s="18" t="s">
        <v>307</v>
      </c>
      <c r="J55" s="18">
        <v>0.8438818565400843</v>
      </c>
      <c r="K55" s="18" t="s">
        <v>307</v>
      </c>
      <c r="L55" s="18" t="s">
        <v>307</v>
      </c>
      <c r="M55" s="18">
        <v>0.42194092827004215</v>
      </c>
      <c r="N55" s="18" t="s">
        <v>307</v>
      </c>
      <c r="O55" s="18">
        <v>97.046413502109701</v>
      </c>
      <c r="P55" s="19">
        <v>2.109704641350211</v>
      </c>
    </row>
    <row r="56" spans="2:16">
      <c r="B56" s="213" t="s">
        <v>63</v>
      </c>
      <c r="C56" s="23">
        <v>284</v>
      </c>
      <c r="D56" s="24">
        <v>4</v>
      </c>
      <c r="E56" s="70" t="s">
        <v>307</v>
      </c>
      <c r="F56" s="24">
        <v>1</v>
      </c>
      <c r="G56" s="70" t="s">
        <v>307</v>
      </c>
      <c r="H56" s="24" t="s">
        <v>307</v>
      </c>
      <c r="I56" s="70" t="s">
        <v>307</v>
      </c>
      <c r="J56" s="24">
        <v>2</v>
      </c>
      <c r="K56" s="70" t="s">
        <v>307</v>
      </c>
      <c r="L56" s="24" t="s">
        <v>307</v>
      </c>
      <c r="M56" s="70">
        <v>2</v>
      </c>
      <c r="N56" s="24" t="s">
        <v>307</v>
      </c>
      <c r="O56" s="70">
        <v>279</v>
      </c>
      <c r="P56" s="25">
        <v>1</v>
      </c>
    </row>
    <row r="57" spans="2:16">
      <c r="B57" s="213"/>
      <c r="C57" s="101">
        <v>100</v>
      </c>
      <c r="D57" s="18">
        <v>1.4084507042253522</v>
      </c>
      <c r="E57" s="18" t="s">
        <v>307</v>
      </c>
      <c r="F57" s="18">
        <v>0.35211267605633806</v>
      </c>
      <c r="G57" s="18" t="s">
        <v>307</v>
      </c>
      <c r="H57" s="18" t="s">
        <v>307</v>
      </c>
      <c r="I57" s="18" t="s">
        <v>307</v>
      </c>
      <c r="J57" s="18">
        <v>0.70422535211267612</v>
      </c>
      <c r="K57" s="18" t="s">
        <v>307</v>
      </c>
      <c r="L57" s="18" t="s">
        <v>307</v>
      </c>
      <c r="M57" s="18">
        <v>0.70422535211267612</v>
      </c>
      <c r="N57" s="18" t="s">
        <v>307</v>
      </c>
      <c r="O57" s="18">
        <v>98.239436619718319</v>
      </c>
      <c r="P57" s="19">
        <v>0.35211267605633806</v>
      </c>
    </row>
    <row r="58" spans="2:16">
      <c r="B58" s="213" t="s">
        <v>64</v>
      </c>
      <c r="C58" s="23">
        <v>419</v>
      </c>
      <c r="D58" s="24">
        <v>4</v>
      </c>
      <c r="E58" s="70" t="s">
        <v>307</v>
      </c>
      <c r="F58" s="24" t="s">
        <v>307</v>
      </c>
      <c r="G58" s="70">
        <v>1</v>
      </c>
      <c r="H58" s="24" t="s">
        <v>307</v>
      </c>
      <c r="I58" s="70" t="s">
        <v>307</v>
      </c>
      <c r="J58" s="24">
        <v>1</v>
      </c>
      <c r="K58" s="70" t="s">
        <v>307</v>
      </c>
      <c r="L58" s="24">
        <v>1</v>
      </c>
      <c r="M58" s="70" t="s">
        <v>307</v>
      </c>
      <c r="N58" s="24">
        <v>1</v>
      </c>
      <c r="O58" s="70">
        <v>412</v>
      </c>
      <c r="P58" s="25">
        <v>3</v>
      </c>
    </row>
    <row r="59" spans="2:16">
      <c r="B59" s="213"/>
      <c r="C59" s="101">
        <v>100</v>
      </c>
      <c r="D59" s="18">
        <v>0.95465393794749409</v>
      </c>
      <c r="E59" s="18" t="s">
        <v>307</v>
      </c>
      <c r="F59" s="18" t="s">
        <v>307</v>
      </c>
      <c r="G59" s="18">
        <v>0.23866348448687352</v>
      </c>
      <c r="H59" s="18" t="s">
        <v>307</v>
      </c>
      <c r="I59" s="18" t="s">
        <v>307</v>
      </c>
      <c r="J59" s="18">
        <v>0.23866348448687352</v>
      </c>
      <c r="K59" s="18" t="s">
        <v>307</v>
      </c>
      <c r="L59" s="18">
        <v>0.23866348448687352</v>
      </c>
      <c r="M59" s="18" t="s">
        <v>307</v>
      </c>
      <c r="N59" s="18">
        <v>0.23866348448687352</v>
      </c>
      <c r="O59" s="18">
        <v>98.329355608591882</v>
      </c>
      <c r="P59" s="19">
        <v>0.71599045346062051</v>
      </c>
    </row>
    <row r="60" spans="2:16">
      <c r="B60" s="213" t="s">
        <v>65</v>
      </c>
      <c r="C60" s="23">
        <v>621</v>
      </c>
      <c r="D60" s="24">
        <v>10</v>
      </c>
      <c r="E60" s="70" t="s">
        <v>307</v>
      </c>
      <c r="F60" s="24">
        <v>1</v>
      </c>
      <c r="G60" s="70">
        <v>1</v>
      </c>
      <c r="H60" s="24">
        <v>1</v>
      </c>
      <c r="I60" s="70">
        <v>2</v>
      </c>
      <c r="J60" s="24">
        <v>4</v>
      </c>
      <c r="K60" s="70">
        <v>1</v>
      </c>
      <c r="L60" s="24" t="s">
        <v>307</v>
      </c>
      <c r="M60" s="70">
        <v>1</v>
      </c>
      <c r="N60" s="24">
        <v>3</v>
      </c>
      <c r="O60" s="70">
        <v>606</v>
      </c>
      <c r="P60" s="25">
        <v>5</v>
      </c>
    </row>
    <row r="61" spans="2:16">
      <c r="B61" s="213"/>
      <c r="C61" s="101">
        <v>100</v>
      </c>
      <c r="D61" s="18">
        <v>1.6103059581320449</v>
      </c>
      <c r="E61" s="18" t="s">
        <v>307</v>
      </c>
      <c r="F61" s="18">
        <v>0.1610305958132045</v>
      </c>
      <c r="G61" s="18">
        <v>0.1610305958132045</v>
      </c>
      <c r="H61" s="18">
        <v>0.1610305958132045</v>
      </c>
      <c r="I61" s="18">
        <v>0.322061191626409</v>
      </c>
      <c r="J61" s="18">
        <v>0.64412238325281801</v>
      </c>
      <c r="K61" s="18">
        <v>0.1610305958132045</v>
      </c>
      <c r="L61" s="18" t="s">
        <v>307</v>
      </c>
      <c r="M61" s="18">
        <v>0.1610305958132045</v>
      </c>
      <c r="N61" s="18">
        <v>0.48309178743961351</v>
      </c>
      <c r="O61" s="18">
        <v>97.584541062801932</v>
      </c>
      <c r="P61" s="19">
        <v>0.80515297906602246</v>
      </c>
    </row>
    <row r="62" spans="2:16">
      <c r="B62" s="213" t="s">
        <v>66</v>
      </c>
      <c r="C62" s="23">
        <v>586</v>
      </c>
      <c r="D62" s="24">
        <v>3</v>
      </c>
      <c r="E62" s="70" t="s">
        <v>307</v>
      </c>
      <c r="F62" s="24">
        <v>1</v>
      </c>
      <c r="G62" s="70" t="s">
        <v>307</v>
      </c>
      <c r="H62" s="24" t="s">
        <v>307</v>
      </c>
      <c r="I62" s="70">
        <v>1</v>
      </c>
      <c r="J62" s="24">
        <v>1</v>
      </c>
      <c r="K62" s="70" t="s">
        <v>307</v>
      </c>
      <c r="L62" s="24" t="s">
        <v>307</v>
      </c>
      <c r="M62" s="70">
        <v>1</v>
      </c>
      <c r="N62" s="24" t="s">
        <v>307</v>
      </c>
      <c r="O62" s="70">
        <v>577</v>
      </c>
      <c r="P62" s="25">
        <v>6</v>
      </c>
    </row>
    <row r="63" spans="2:16">
      <c r="B63" s="213"/>
      <c r="C63" s="101">
        <v>100</v>
      </c>
      <c r="D63" s="18">
        <v>0.51194539249146753</v>
      </c>
      <c r="E63" s="18" t="s">
        <v>307</v>
      </c>
      <c r="F63" s="18">
        <v>0.17064846416382254</v>
      </c>
      <c r="G63" s="18" t="s">
        <v>307</v>
      </c>
      <c r="H63" s="18" t="s">
        <v>307</v>
      </c>
      <c r="I63" s="18">
        <v>0.17064846416382254</v>
      </c>
      <c r="J63" s="18">
        <v>0.17064846416382254</v>
      </c>
      <c r="K63" s="18" t="s">
        <v>307</v>
      </c>
      <c r="L63" s="18" t="s">
        <v>307</v>
      </c>
      <c r="M63" s="18">
        <v>0.17064846416382254</v>
      </c>
      <c r="N63" s="18" t="s">
        <v>307</v>
      </c>
      <c r="O63" s="18">
        <v>98.464163822525592</v>
      </c>
      <c r="P63" s="19">
        <v>1.0238907849829351</v>
      </c>
    </row>
    <row r="64" spans="2:16">
      <c r="B64" s="213" t="s">
        <v>67</v>
      </c>
      <c r="C64" s="23">
        <v>453</v>
      </c>
      <c r="D64" s="24">
        <v>21</v>
      </c>
      <c r="E64" s="70">
        <v>1</v>
      </c>
      <c r="F64" s="24">
        <v>1</v>
      </c>
      <c r="G64" s="70" t="s">
        <v>307</v>
      </c>
      <c r="H64" s="24" t="s">
        <v>307</v>
      </c>
      <c r="I64" s="70">
        <v>3</v>
      </c>
      <c r="J64" s="24">
        <v>10</v>
      </c>
      <c r="K64" s="70" t="s">
        <v>307</v>
      </c>
      <c r="L64" s="24">
        <v>3</v>
      </c>
      <c r="M64" s="70">
        <v>5</v>
      </c>
      <c r="N64" s="24">
        <v>2</v>
      </c>
      <c r="O64" s="70">
        <v>430</v>
      </c>
      <c r="P64" s="25">
        <v>2</v>
      </c>
    </row>
    <row r="65" spans="2:16">
      <c r="B65" s="213"/>
      <c r="C65" s="101">
        <v>100</v>
      </c>
      <c r="D65" s="18">
        <v>4.6357615894039732</v>
      </c>
      <c r="E65" s="18">
        <v>0.22075055187637968</v>
      </c>
      <c r="F65" s="18">
        <v>0.22075055187637968</v>
      </c>
      <c r="G65" s="18" t="s">
        <v>307</v>
      </c>
      <c r="H65" s="18" t="s">
        <v>307</v>
      </c>
      <c r="I65" s="18">
        <v>0.66225165562913912</v>
      </c>
      <c r="J65" s="18">
        <v>2.2075055187637971</v>
      </c>
      <c r="K65" s="18" t="s">
        <v>307</v>
      </c>
      <c r="L65" s="18">
        <v>0.66225165562913912</v>
      </c>
      <c r="M65" s="18">
        <v>1.1037527593818985</v>
      </c>
      <c r="N65" s="18">
        <v>0.44150110375275936</v>
      </c>
      <c r="O65" s="18">
        <v>94.92273730684326</v>
      </c>
      <c r="P65" s="19">
        <v>0.44150110375275936</v>
      </c>
    </row>
    <row r="66" spans="2:16">
      <c r="B66" s="213" t="s">
        <v>68</v>
      </c>
      <c r="C66" s="23">
        <v>594</v>
      </c>
      <c r="D66" s="24">
        <v>29</v>
      </c>
      <c r="E66" s="70">
        <v>2</v>
      </c>
      <c r="F66" s="24">
        <v>1</v>
      </c>
      <c r="G66" s="70">
        <v>1</v>
      </c>
      <c r="H66" s="24">
        <v>1</v>
      </c>
      <c r="I66" s="70">
        <v>1</v>
      </c>
      <c r="J66" s="24">
        <v>9</v>
      </c>
      <c r="K66" s="70">
        <v>1</v>
      </c>
      <c r="L66" s="24" t="s">
        <v>307</v>
      </c>
      <c r="M66" s="70">
        <v>10</v>
      </c>
      <c r="N66" s="24">
        <v>4</v>
      </c>
      <c r="O66" s="70">
        <v>552</v>
      </c>
      <c r="P66" s="25">
        <v>13</v>
      </c>
    </row>
    <row r="67" spans="2:16">
      <c r="B67" s="213"/>
      <c r="C67" s="101">
        <v>100</v>
      </c>
      <c r="D67" s="18">
        <v>4.8821548821548824</v>
      </c>
      <c r="E67" s="18">
        <v>0.33670033670033667</v>
      </c>
      <c r="F67" s="18">
        <v>0.16835016835016833</v>
      </c>
      <c r="G67" s="18">
        <v>0.16835016835016833</v>
      </c>
      <c r="H67" s="18">
        <v>0.16835016835016833</v>
      </c>
      <c r="I67" s="18">
        <v>0.16835016835016833</v>
      </c>
      <c r="J67" s="18">
        <v>1.5151515151515151</v>
      </c>
      <c r="K67" s="18">
        <v>0.16835016835016833</v>
      </c>
      <c r="L67" s="18" t="s">
        <v>307</v>
      </c>
      <c r="M67" s="18">
        <v>1.6835016835016834</v>
      </c>
      <c r="N67" s="18">
        <v>0.67340067340067333</v>
      </c>
      <c r="O67" s="18">
        <v>92.929292929292927</v>
      </c>
      <c r="P67" s="19">
        <v>2.1885521885521886</v>
      </c>
    </row>
    <row r="68" spans="2:16">
      <c r="B68" s="213" t="s">
        <v>69</v>
      </c>
      <c r="C68" s="23">
        <v>324</v>
      </c>
      <c r="D68" s="24">
        <v>22</v>
      </c>
      <c r="E68" s="70">
        <v>1</v>
      </c>
      <c r="F68" s="24">
        <v>3</v>
      </c>
      <c r="G68" s="70" t="s">
        <v>307</v>
      </c>
      <c r="H68" s="24" t="s">
        <v>307</v>
      </c>
      <c r="I68" s="70">
        <v>3</v>
      </c>
      <c r="J68" s="24">
        <v>8</v>
      </c>
      <c r="K68" s="70" t="s">
        <v>307</v>
      </c>
      <c r="L68" s="24">
        <v>1</v>
      </c>
      <c r="M68" s="70">
        <v>8</v>
      </c>
      <c r="N68" s="24" t="s">
        <v>307</v>
      </c>
      <c r="O68" s="70">
        <v>295</v>
      </c>
      <c r="P68" s="25">
        <v>7</v>
      </c>
    </row>
    <row r="69" spans="2:16">
      <c r="B69" s="213"/>
      <c r="C69" s="101">
        <v>100</v>
      </c>
      <c r="D69" s="18">
        <v>6.7901234567901234</v>
      </c>
      <c r="E69" s="18">
        <v>0.30864197530864196</v>
      </c>
      <c r="F69" s="18">
        <v>0.92592592592592582</v>
      </c>
      <c r="G69" s="18" t="s">
        <v>307</v>
      </c>
      <c r="H69" s="18" t="s">
        <v>307</v>
      </c>
      <c r="I69" s="18">
        <v>0.92592592592592582</v>
      </c>
      <c r="J69" s="18">
        <v>2.4691358024691357</v>
      </c>
      <c r="K69" s="18" t="s">
        <v>307</v>
      </c>
      <c r="L69" s="18">
        <v>0.30864197530864196</v>
      </c>
      <c r="M69" s="18">
        <v>2.4691358024691357</v>
      </c>
      <c r="N69" s="18" t="s">
        <v>307</v>
      </c>
      <c r="O69" s="18">
        <v>91.049382716049394</v>
      </c>
      <c r="P69" s="19">
        <v>2.1604938271604937</v>
      </c>
    </row>
    <row r="70" spans="2:16">
      <c r="B70" s="213" t="s">
        <v>70</v>
      </c>
      <c r="C70" s="23">
        <v>35</v>
      </c>
      <c r="D70" s="24" t="s">
        <v>307</v>
      </c>
      <c r="E70" s="70" t="s">
        <v>307</v>
      </c>
      <c r="F70" s="24" t="s">
        <v>307</v>
      </c>
      <c r="G70" s="70" t="s">
        <v>307</v>
      </c>
      <c r="H70" s="24" t="s">
        <v>307</v>
      </c>
      <c r="I70" s="70" t="s">
        <v>307</v>
      </c>
      <c r="J70" s="24" t="s">
        <v>307</v>
      </c>
      <c r="K70" s="70" t="s">
        <v>307</v>
      </c>
      <c r="L70" s="24" t="s">
        <v>307</v>
      </c>
      <c r="M70" s="70" t="s">
        <v>307</v>
      </c>
      <c r="N70" s="24" t="s">
        <v>307</v>
      </c>
      <c r="O70" s="70">
        <v>31</v>
      </c>
      <c r="P70" s="25">
        <v>4</v>
      </c>
    </row>
    <row r="71" spans="2:16">
      <c r="B71" s="213"/>
      <c r="C71" s="101">
        <v>100</v>
      </c>
      <c r="D71" s="18" t="s">
        <v>307</v>
      </c>
      <c r="E71" s="18" t="s">
        <v>307</v>
      </c>
      <c r="F71" s="18" t="s">
        <v>307</v>
      </c>
      <c r="G71" s="18" t="s">
        <v>307</v>
      </c>
      <c r="H71" s="18" t="s">
        <v>307</v>
      </c>
      <c r="I71" s="18" t="s">
        <v>307</v>
      </c>
      <c r="J71" s="18" t="s">
        <v>307</v>
      </c>
      <c r="K71" s="18" t="s">
        <v>307</v>
      </c>
      <c r="L71" s="18" t="s">
        <v>307</v>
      </c>
      <c r="M71" s="18" t="s">
        <v>307</v>
      </c>
      <c r="N71" s="18" t="s">
        <v>307</v>
      </c>
      <c r="O71" s="18">
        <v>88.571428571428569</v>
      </c>
      <c r="P71" s="19">
        <v>11.428571428571429</v>
      </c>
    </row>
    <row r="72" spans="2:16">
      <c r="B72" s="213" t="s">
        <v>58</v>
      </c>
      <c r="C72" s="23">
        <v>56</v>
      </c>
      <c r="D72" s="24" t="s">
        <v>307</v>
      </c>
      <c r="E72" s="70" t="s">
        <v>307</v>
      </c>
      <c r="F72" s="24" t="s">
        <v>307</v>
      </c>
      <c r="G72" s="70" t="s">
        <v>307</v>
      </c>
      <c r="H72" s="24" t="s">
        <v>307</v>
      </c>
      <c r="I72" s="70" t="s">
        <v>307</v>
      </c>
      <c r="J72" s="24" t="s">
        <v>307</v>
      </c>
      <c r="K72" s="70" t="s">
        <v>307</v>
      </c>
      <c r="L72" s="24" t="s">
        <v>307</v>
      </c>
      <c r="M72" s="70" t="s">
        <v>307</v>
      </c>
      <c r="N72" s="24" t="s">
        <v>307</v>
      </c>
      <c r="O72" s="70">
        <v>38</v>
      </c>
      <c r="P72" s="25">
        <v>18</v>
      </c>
    </row>
    <row r="73" spans="2:16">
      <c r="B73" s="213"/>
      <c r="C73" s="101">
        <v>100</v>
      </c>
      <c r="D73" s="18" t="s">
        <v>307</v>
      </c>
      <c r="E73" s="18" t="s">
        <v>307</v>
      </c>
      <c r="F73" s="18" t="s">
        <v>307</v>
      </c>
      <c r="G73" s="18" t="s">
        <v>307</v>
      </c>
      <c r="H73" s="18" t="s">
        <v>307</v>
      </c>
      <c r="I73" s="18" t="s">
        <v>307</v>
      </c>
      <c r="J73" s="18" t="s">
        <v>307</v>
      </c>
      <c r="K73" s="18" t="s">
        <v>307</v>
      </c>
      <c r="L73" s="18" t="s">
        <v>307</v>
      </c>
      <c r="M73" s="18" t="s">
        <v>307</v>
      </c>
      <c r="N73" s="18" t="s">
        <v>307</v>
      </c>
      <c r="O73" s="18">
        <v>67.857142857142861</v>
      </c>
      <c r="P73" s="19">
        <v>32.142857142857146</v>
      </c>
    </row>
    <row r="74" spans="2:16">
      <c r="B74" s="213" t="s">
        <v>71</v>
      </c>
      <c r="C74" s="23">
        <v>2105</v>
      </c>
      <c r="D74" s="24">
        <v>131</v>
      </c>
      <c r="E74" s="70">
        <v>9</v>
      </c>
      <c r="F74" s="24">
        <v>9</v>
      </c>
      <c r="G74" s="70">
        <v>1</v>
      </c>
      <c r="H74" s="24">
        <v>3</v>
      </c>
      <c r="I74" s="70">
        <v>14</v>
      </c>
      <c r="J74" s="24">
        <v>46</v>
      </c>
      <c r="K74" s="70">
        <v>3</v>
      </c>
      <c r="L74" s="24">
        <v>5</v>
      </c>
      <c r="M74" s="70">
        <v>48</v>
      </c>
      <c r="N74" s="24">
        <v>9</v>
      </c>
      <c r="O74" s="70">
        <v>1938</v>
      </c>
      <c r="P74" s="25">
        <v>36</v>
      </c>
    </row>
    <row r="75" spans="2:16">
      <c r="B75" s="213"/>
      <c r="C75" s="101">
        <v>100</v>
      </c>
      <c r="D75" s="18">
        <v>6.2232779097387176</v>
      </c>
      <c r="E75" s="18">
        <v>0.42755344418052255</v>
      </c>
      <c r="F75" s="18">
        <v>0.42755344418052255</v>
      </c>
      <c r="G75" s="18">
        <v>4.7505938242280284E-2</v>
      </c>
      <c r="H75" s="18">
        <v>0.14251781472684086</v>
      </c>
      <c r="I75" s="18">
        <v>0.66508313539192399</v>
      </c>
      <c r="J75" s="18">
        <v>2.1852731591448933</v>
      </c>
      <c r="K75" s="18">
        <v>0.14251781472684086</v>
      </c>
      <c r="L75" s="18">
        <v>0.23752969121140144</v>
      </c>
      <c r="M75" s="18">
        <v>2.2802850356294537</v>
      </c>
      <c r="N75" s="18">
        <v>0.42755344418052255</v>
      </c>
      <c r="O75" s="18">
        <v>92.066508313539202</v>
      </c>
      <c r="P75" s="19">
        <v>1.7102137767220902</v>
      </c>
    </row>
    <row r="76" spans="2:16">
      <c r="B76" s="213" t="s">
        <v>72</v>
      </c>
      <c r="C76" s="23">
        <v>947</v>
      </c>
      <c r="D76" s="24">
        <v>64</v>
      </c>
      <c r="E76" s="70">
        <v>5</v>
      </c>
      <c r="F76" s="24">
        <v>4</v>
      </c>
      <c r="G76" s="70" t="s">
        <v>307</v>
      </c>
      <c r="H76" s="24">
        <v>2</v>
      </c>
      <c r="I76" s="70">
        <v>8</v>
      </c>
      <c r="J76" s="24">
        <v>21</v>
      </c>
      <c r="K76" s="70">
        <v>2</v>
      </c>
      <c r="L76" s="24">
        <v>2</v>
      </c>
      <c r="M76" s="70">
        <v>26</v>
      </c>
      <c r="N76" s="24">
        <v>4</v>
      </c>
      <c r="O76" s="70">
        <v>869</v>
      </c>
      <c r="P76" s="25">
        <v>14</v>
      </c>
    </row>
    <row r="77" spans="2:16">
      <c r="B77" s="213"/>
      <c r="C77" s="101">
        <v>100</v>
      </c>
      <c r="D77" s="18">
        <v>6.7581837381203798</v>
      </c>
      <c r="E77" s="18">
        <v>0.52798310454065467</v>
      </c>
      <c r="F77" s="18">
        <v>0.42238648363252373</v>
      </c>
      <c r="G77" s="18" t="s">
        <v>307</v>
      </c>
      <c r="H77" s="18">
        <v>0.21119324181626187</v>
      </c>
      <c r="I77" s="18">
        <v>0.84477296726504747</v>
      </c>
      <c r="J77" s="18">
        <v>2.2175290390707496</v>
      </c>
      <c r="K77" s="18">
        <v>0.21119324181626187</v>
      </c>
      <c r="L77" s="18">
        <v>0.21119324181626187</v>
      </c>
      <c r="M77" s="18">
        <v>2.7455121436114043</v>
      </c>
      <c r="N77" s="18">
        <v>0.42238648363252373</v>
      </c>
      <c r="O77" s="18">
        <v>91.763463569165779</v>
      </c>
      <c r="P77" s="19">
        <v>1.4783526927138331</v>
      </c>
    </row>
    <row r="78" spans="2:16">
      <c r="B78" s="213" t="s">
        <v>73</v>
      </c>
      <c r="C78" s="23">
        <v>1157</v>
      </c>
      <c r="D78" s="24">
        <v>67</v>
      </c>
      <c r="E78" s="70">
        <v>4</v>
      </c>
      <c r="F78" s="24">
        <v>5</v>
      </c>
      <c r="G78" s="70">
        <v>1</v>
      </c>
      <c r="H78" s="24">
        <v>1</v>
      </c>
      <c r="I78" s="70">
        <v>6</v>
      </c>
      <c r="J78" s="24">
        <v>25</v>
      </c>
      <c r="K78" s="70">
        <v>1</v>
      </c>
      <c r="L78" s="24">
        <v>3</v>
      </c>
      <c r="M78" s="70">
        <v>22</v>
      </c>
      <c r="N78" s="24">
        <v>5</v>
      </c>
      <c r="O78" s="70">
        <v>1068</v>
      </c>
      <c r="P78" s="25">
        <v>22</v>
      </c>
    </row>
    <row r="79" spans="2:16">
      <c r="B79" s="214"/>
      <c r="C79" s="102">
        <v>100</v>
      </c>
      <c r="D79" s="28">
        <v>5.7908383751080379</v>
      </c>
      <c r="E79" s="28">
        <v>0.34572169403630076</v>
      </c>
      <c r="F79" s="28">
        <v>0.43215211754537602</v>
      </c>
      <c r="G79" s="28">
        <v>8.6430423509075191E-2</v>
      </c>
      <c r="H79" s="28">
        <v>8.6430423509075191E-2</v>
      </c>
      <c r="I79" s="28">
        <v>0.51858254105445112</v>
      </c>
      <c r="J79" s="28">
        <v>2.1607605877268798</v>
      </c>
      <c r="K79" s="28">
        <v>8.6430423509075191E-2</v>
      </c>
      <c r="L79" s="28">
        <v>0.25929127052722556</v>
      </c>
      <c r="M79" s="28">
        <v>1.9014693171996542</v>
      </c>
      <c r="N79" s="28">
        <v>0.43215211754537602</v>
      </c>
      <c r="O79" s="28">
        <v>92.307692307692307</v>
      </c>
      <c r="P79" s="29">
        <v>1.9014693171996542</v>
      </c>
    </row>
    <row r="80" spans="2:16">
      <c r="C80" s="31"/>
      <c r="P80" s="62"/>
    </row>
    <row r="81" spans="4:16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4:16">
      <c r="P82" s="62"/>
    </row>
    <row r="83" spans="4:16">
      <c r="P83" s="62"/>
    </row>
    <row r="84" spans="4:16">
      <c r="P84" s="62"/>
    </row>
    <row r="85" spans="4:16">
      <c r="P85" s="62"/>
    </row>
    <row r="86" spans="4:16">
      <c r="P86" s="62"/>
    </row>
    <row r="87" spans="4:16">
      <c r="P87" s="62"/>
    </row>
    <row r="88" spans="4:16">
      <c r="P88" s="62"/>
    </row>
    <row r="89" spans="4:16">
      <c r="P89" s="62"/>
    </row>
    <row r="90" spans="4:16">
      <c r="P90" s="62"/>
    </row>
    <row r="91" spans="4:16">
      <c r="P91" s="62"/>
    </row>
    <row r="92" spans="4:16">
      <c r="P92" s="62"/>
    </row>
    <row r="93" spans="4:16">
      <c r="P93" s="62"/>
    </row>
    <row r="94" spans="4:16">
      <c r="P94" s="62"/>
    </row>
    <row r="95" spans="4:16">
      <c r="P95" s="62"/>
    </row>
    <row r="96" spans="4:16">
      <c r="P96" s="62"/>
    </row>
    <row r="97" spans="16:16">
      <c r="P97" s="62"/>
    </row>
    <row r="98" spans="16:16">
      <c r="P98" s="62"/>
    </row>
    <row r="99" spans="16:16">
      <c r="P99" s="62"/>
    </row>
    <row r="100" spans="16:16">
      <c r="P100" s="62"/>
    </row>
    <row r="101" spans="16:16">
      <c r="P101" s="62"/>
    </row>
    <row r="102" spans="16:16">
      <c r="P102" s="62"/>
    </row>
    <row r="103" spans="16:16">
      <c r="P103" s="62"/>
    </row>
    <row r="104" spans="16:16">
      <c r="P104" s="62"/>
    </row>
    <row r="105" spans="16:16">
      <c r="P105" s="62"/>
    </row>
    <row r="106" spans="16:16">
      <c r="P106" s="62"/>
    </row>
    <row r="107" spans="16:16">
      <c r="P107" s="62"/>
    </row>
    <row r="108" spans="16:16">
      <c r="P108" s="62"/>
    </row>
    <row r="109" spans="16:16">
      <c r="P109" s="62"/>
    </row>
    <row r="110" spans="16:16">
      <c r="P110" s="62"/>
    </row>
    <row r="111" spans="16:16">
      <c r="P111" s="62"/>
    </row>
    <row r="112" spans="16:16">
      <c r="P112" s="62"/>
    </row>
    <row r="113" spans="16:16">
      <c r="P113" s="62"/>
    </row>
    <row r="114" spans="16:16">
      <c r="P114" s="62"/>
    </row>
    <row r="115" spans="16:16">
      <c r="P115" s="62"/>
    </row>
    <row r="116" spans="16:16">
      <c r="P116" s="62"/>
    </row>
    <row r="117" spans="16:16">
      <c r="P117" s="62"/>
    </row>
    <row r="118" spans="16:16">
      <c r="P118" s="62"/>
    </row>
    <row r="119" spans="16:16">
      <c r="P119" s="62"/>
    </row>
    <row r="120" spans="16:16">
      <c r="P120" s="62"/>
    </row>
    <row r="121" spans="16:16">
      <c r="P121" s="62"/>
    </row>
    <row r="122" spans="16:16">
      <c r="P122" s="62"/>
    </row>
    <row r="123" spans="16:16">
      <c r="P123" s="62"/>
    </row>
    <row r="124" spans="16:16">
      <c r="P124" s="62"/>
    </row>
    <row r="125" spans="16:16">
      <c r="P125" s="62"/>
    </row>
    <row r="126" spans="16:16">
      <c r="P126" s="62"/>
    </row>
    <row r="127" spans="16:16">
      <c r="P127" s="62"/>
    </row>
    <row r="128" spans="16:16">
      <c r="P128" s="62"/>
    </row>
    <row r="129" spans="16:16">
      <c r="P129" s="62"/>
    </row>
    <row r="130" spans="16:16">
      <c r="P130" s="62"/>
    </row>
    <row r="131" spans="16:16">
      <c r="P131" s="62"/>
    </row>
    <row r="132" spans="16:16">
      <c r="P132" s="62"/>
    </row>
    <row r="133" spans="16:16">
      <c r="P133" s="62"/>
    </row>
    <row r="134" spans="16:16">
      <c r="P134" s="62"/>
    </row>
    <row r="135" spans="16:16">
      <c r="P135" s="62"/>
    </row>
    <row r="136" spans="16:16">
      <c r="P136" s="62"/>
    </row>
    <row r="137" spans="16:16">
      <c r="P137" s="62"/>
    </row>
    <row r="138" spans="16:16">
      <c r="P138" s="62"/>
    </row>
    <row r="139" spans="16:16">
      <c r="P139" s="62"/>
    </row>
    <row r="140" spans="16:16">
      <c r="P140" s="62"/>
    </row>
    <row r="141" spans="16:16">
      <c r="P141" s="62"/>
    </row>
    <row r="142" spans="16:16">
      <c r="P142" s="62"/>
    </row>
    <row r="143" spans="16:16">
      <c r="P143" s="62"/>
    </row>
    <row r="144" spans="16:16">
      <c r="P144" s="62"/>
    </row>
    <row r="145" spans="16:16">
      <c r="P145" s="62"/>
    </row>
    <row r="146" spans="16:16">
      <c r="P146" s="62"/>
    </row>
    <row r="147" spans="16:16">
      <c r="P147" s="62"/>
    </row>
    <row r="148" spans="16:16">
      <c r="P148" s="62"/>
    </row>
    <row r="149" spans="16:16">
      <c r="P149" s="62"/>
    </row>
    <row r="150" spans="16:16">
      <c r="P150" s="62"/>
    </row>
    <row r="151" spans="16:16">
      <c r="P151" s="62"/>
    </row>
    <row r="152" spans="16:16">
      <c r="P152" s="62"/>
    </row>
  </sheetData>
  <mergeCells count="52">
    <mergeCell ref="B10:B11"/>
    <mergeCell ref="C3:C5"/>
    <mergeCell ref="B24:B25"/>
    <mergeCell ref="B14:B15"/>
    <mergeCell ref="B16:B17"/>
    <mergeCell ref="B18:B19"/>
    <mergeCell ref="B20:B21"/>
    <mergeCell ref="B22:B23"/>
    <mergeCell ref="B2:B5"/>
    <mergeCell ref="D3:D5"/>
    <mergeCell ref="O3:O5"/>
    <mergeCell ref="P3:P5"/>
    <mergeCell ref="B6:B7"/>
    <mergeCell ref="B8:B9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B38:B39"/>
    <mergeCell ref="B40:B41"/>
    <mergeCell ref="B42:B43"/>
    <mergeCell ref="B26:B27"/>
    <mergeCell ref="B12:B13"/>
    <mergeCell ref="B28:B29"/>
    <mergeCell ref="B30:B31"/>
    <mergeCell ref="B32:B33"/>
    <mergeCell ref="B34:B35"/>
    <mergeCell ref="B36:B37"/>
    <mergeCell ref="B64:B65"/>
    <mergeCell ref="B44:B45"/>
    <mergeCell ref="B46:B47"/>
    <mergeCell ref="B48:B49"/>
    <mergeCell ref="B54:B55"/>
    <mergeCell ref="B56:B57"/>
    <mergeCell ref="B58:B59"/>
    <mergeCell ref="B50:B51"/>
    <mergeCell ref="B52:B53"/>
    <mergeCell ref="B60:B61"/>
    <mergeCell ref="B62:B63"/>
    <mergeCell ref="B78:B79"/>
    <mergeCell ref="B66:B67"/>
    <mergeCell ref="B68:B69"/>
    <mergeCell ref="B74:B75"/>
    <mergeCell ref="B76:B77"/>
    <mergeCell ref="B70:B71"/>
    <mergeCell ref="B72:B73"/>
  </mergeCells>
  <phoneticPr fontId="2"/>
  <pageMargins left="0.78740157480314965" right="0.39370078740157483" top="0.59055118110236227" bottom="0.59055118110236227" header="0.51181102362204722" footer="0.5118110236220472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R17"/>
  <sheetViews>
    <sheetView zoomScaleNormal="100" workbookViewId="0"/>
  </sheetViews>
  <sheetFormatPr defaultColWidth="9" defaultRowHeight="12"/>
  <cols>
    <col min="1" max="1" width="0.44140625" style="81" customWidth="1"/>
    <col min="2" max="2" width="31.44140625" style="81" customWidth="1"/>
    <col min="3" max="46" width="6.88671875" style="81" customWidth="1"/>
    <col min="47" max="16384" width="9" style="81"/>
  </cols>
  <sheetData>
    <row r="1" spans="1:18" s="72" customFormat="1" ht="13.5" customHeight="1" thickBot="1">
      <c r="B1" s="73" t="s">
        <v>329</v>
      </c>
      <c r="C1" s="73"/>
      <c r="D1" s="73"/>
      <c r="E1" s="73"/>
      <c r="F1" s="73"/>
      <c r="G1" s="73"/>
      <c r="H1" s="73"/>
      <c r="I1" s="73"/>
      <c r="J1" s="73"/>
      <c r="K1" s="73"/>
      <c r="L1" s="97"/>
      <c r="M1" s="97"/>
      <c r="N1" s="97"/>
      <c r="O1" s="97"/>
      <c r="P1" s="97"/>
      <c r="Q1" s="74"/>
    </row>
    <row r="2" spans="1:18" s="80" customFormat="1" ht="6" customHeight="1" thickTop="1">
      <c r="A2" s="75"/>
      <c r="B2" s="250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8" s="80" customFormat="1" ht="12" customHeight="1">
      <c r="B3" s="244"/>
      <c r="C3" s="239" t="s">
        <v>141</v>
      </c>
      <c r="D3" s="217" t="s">
        <v>77</v>
      </c>
      <c r="E3" s="217" t="s">
        <v>433</v>
      </c>
      <c r="F3" s="217" t="s">
        <v>434</v>
      </c>
      <c r="G3" s="217" t="s">
        <v>435</v>
      </c>
      <c r="H3" s="217" t="s">
        <v>436</v>
      </c>
      <c r="I3" s="217" t="s">
        <v>437</v>
      </c>
      <c r="J3" s="217" t="s">
        <v>438</v>
      </c>
      <c r="K3" s="217" t="s">
        <v>439</v>
      </c>
      <c r="L3" s="217" t="s">
        <v>441</v>
      </c>
      <c r="M3" s="217" t="s">
        <v>440</v>
      </c>
      <c r="N3" s="217" t="s">
        <v>176</v>
      </c>
      <c r="O3" s="257" t="s">
        <v>78</v>
      </c>
      <c r="P3" s="255" t="s">
        <v>55</v>
      </c>
      <c r="R3" s="98"/>
    </row>
    <row r="4" spans="1:18" s="80" customFormat="1" ht="12" customHeight="1">
      <c r="B4" s="244"/>
      <c r="C4" s="23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57"/>
      <c r="P4" s="255"/>
    </row>
    <row r="5" spans="1:18" ht="174.75" customHeight="1">
      <c r="B5" s="245"/>
      <c r="C5" s="240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58"/>
      <c r="P5" s="256"/>
    </row>
    <row r="6" spans="1:18" ht="13.5" customHeight="1">
      <c r="B6" s="246" t="s">
        <v>60</v>
      </c>
      <c r="C6" s="82">
        <v>7369</v>
      </c>
      <c r="D6" s="82">
        <v>204</v>
      </c>
      <c r="E6" s="82">
        <v>12</v>
      </c>
      <c r="F6" s="82">
        <v>14</v>
      </c>
      <c r="G6" s="82">
        <v>4</v>
      </c>
      <c r="H6" s="82">
        <v>8</v>
      </c>
      <c r="I6" s="82">
        <v>29</v>
      </c>
      <c r="J6" s="82">
        <v>73</v>
      </c>
      <c r="K6" s="83">
        <v>7</v>
      </c>
      <c r="L6" s="82">
        <v>7</v>
      </c>
      <c r="M6" s="82">
        <v>72</v>
      </c>
      <c r="N6" s="82">
        <v>18</v>
      </c>
      <c r="O6" s="82">
        <v>7044</v>
      </c>
      <c r="P6" s="83">
        <v>121</v>
      </c>
    </row>
    <row r="7" spans="1:18" ht="13.5" customHeight="1">
      <c r="B7" s="228"/>
      <c r="C7" s="84">
        <v>100</v>
      </c>
      <c r="D7" s="84">
        <v>2.8</v>
      </c>
      <c r="E7" s="84">
        <v>0.2</v>
      </c>
      <c r="F7" s="84">
        <v>0.2</v>
      </c>
      <c r="G7" s="84">
        <v>0.1</v>
      </c>
      <c r="H7" s="84">
        <v>0.1</v>
      </c>
      <c r="I7" s="84">
        <v>0.4</v>
      </c>
      <c r="J7" s="84">
        <v>1</v>
      </c>
      <c r="K7" s="84">
        <v>0.1</v>
      </c>
      <c r="L7" s="84">
        <v>0.1</v>
      </c>
      <c r="M7" s="84">
        <v>1</v>
      </c>
      <c r="N7" s="84">
        <v>0.2</v>
      </c>
      <c r="O7" s="84">
        <v>95.6</v>
      </c>
      <c r="P7" s="85">
        <v>1.6</v>
      </c>
    </row>
    <row r="8" spans="1:18" ht="13.5" customHeight="1">
      <c r="B8" s="228" t="s">
        <v>233</v>
      </c>
      <c r="C8" s="86">
        <v>60</v>
      </c>
      <c r="D8" s="86">
        <v>20</v>
      </c>
      <c r="E8" s="86" t="s">
        <v>307</v>
      </c>
      <c r="F8" s="86" t="s">
        <v>307</v>
      </c>
      <c r="G8" s="86" t="s">
        <v>307</v>
      </c>
      <c r="H8" s="86">
        <v>2</v>
      </c>
      <c r="I8" s="86">
        <v>5</v>
      </c>
      <c r="J8" s="86">
        <v>7</v>
      </c>
      <c r="K8" s="87">
        <v>4</v>
      </c>
      <c r="L8" s="86">
        <v>2</v>
      </c>
      <c r="M8" s="86">
        <v>10</v>
      </c>
      <c r="N8" s="86">
        <v>2</v>
      </c>
      <c r="O8" s="86">
        <v>40</v>
      </c>
      <c r="P8" s="87" t="s">
        <v>307</v>
      </c>
    </row>
    <row r="9" spans="1:18" ht="13.5" customHeight="1">
      <c r="B9" s="228"/>
      <c r="C9" s="84">
        <v>100</v>
      </c>
      <c r="D9" s="84">
        <v>33.299999999999997</v>
      </c>
      <c r="E9" s="84" t="s">
        <v>307</v>
      </c>
      <c r="F9" s="84" t="s">
        <v>307</v>
      </c>
      <c r="G9" s="84" t="s">
        <v>307</v>
      </c>
      <c r="H9" s="84">
        <v>3.3</v>
      </c>
      <c r="I9" s="84">
        <v>8.3000000000000007</v>
      </c>
      <c r="J9" s="84">
        <v>11.7</v>
      </c>
      <c r="K9" s="84">
        <v>6.7</v>
      </c>
      <c r="L9" s="84">
        <v>3.3</v>
      </c>
      <c r="M9" s="84">
        <v>16.7</v>
      </c>
      <c r="N9" s="84">
        <v>3.3</v>
      </c>
      <c r="O9" s="84">
        <v>66.7</v>
      </c>
      <c r="P9" s="85" t="s">
        <v>307</v>
      </c>
    </row>
    <row r="10" spans="1:18">
      <c r="B10" s="228" t="s">
        <v>134</v>
      </c>
      <c r="C10" s="86">
        <v>6949</v>
      </c>
      <c r="D10" s="86">
        <v>172</v>
      </c>
      <c r="E10" s="86">
        <v>12</v>
      </c>
      <c r="F10" s="86">
        <v>14</v>
      </c>
      <c r="G10" s="86">
        <v>4</v>
      </c>
      <c r="H10" s="86">
        <v>5</v>
      </c>
      <c r="I10" s="86">
        <v>24</v>
      </c>
      <c r="J10" s="86">
        <v>61</v>
      </c>
      <c r="K10" s="87">
        <v>3</v>
      </c>
      <c r="L10" s="86">
        <v>5</v>
      </c>
      <c r="M10" s="86">
        <v>58</v>
      </c>
      <c r="N10" s="86">
        <v>14</v>
      </c>
      <c r="O10" s="86">
        <v>6697</v>
      </c>
      <c r="P10" s="87">
        <v>80</v>
      </c>
    </row>
    <row r="11" spans="1:18">
      <c r="B11" s="228"/>
      <c r="C11" s="99">
        <v>100</v>
      </c>
      <c r="D11" s="84">
        <v>2.5</v>
      </c>
      <c r="E11" s="84">
        <v>0.2</v>
      </c>
      <c r="F11" s="99">
        <v>0.2</v>
      </c>
      <c r="G11" s="99">
        <v>0.1</v>
      </c>
      <c r="H11" s="99">
        <v>0.1</v>
      </c>
      <c r="I11" s="99">
        <v>0.3</v>
      </c>
      <c r="J11" s="99">
        <v>0.9</v>
      </c>
      <c r="K11" s="100">
        <v>0</v>
      </c>
      <c r="L11" s="99">
        <v>0.1</v>
      </c>
      <c r="M11" s="99">
        <v>0.8</v>
      </c>
      <c r="N11" s="99">
        <v>0.2</v>
      </c>
      <c r="O11" s="99">
        <v>96.4</v>
      </c>
      <c r="P11" s="100">
        <v>1.2</v>
      </c>
    </row>
    <row r="12" spans="1:18">
      <c r="B12" s="228" t="s">
        <v>167</v>
      </c>
      <c r="C12" s="88">
        <v>360</v>
      </c>
      <c r="D12" s="86">
        <v>12</v>
      </c>
      <c r="E12" s="86" t="s">
        <v>307</v>
      </c>
      <c r="F12" s="88" t="s">
        <v>307</v>
      </c>
      <c r="G12" s="88" t="s">
        <v>307</v>
      </c>
      <c r="H12" s="88">
        <v>1</v>
      </c>
      <c r="I12" s="88" t="s">
        <v>307</v>
      </c>
      <c r="J12" s="88">
        <v>5</v>
      </c>
      <c r="K12" s="89" t="s">
        <v>307</v>
      </c>
      <c r="L12" s="88" t="s">
        <v>307</v>
      </c>
      <c r="M12" s="88">
        <v>4</v>
      </c>
      <c r="N12" s="88">
        <v>2</v>
      </c>
      <c r="O12" s="88">
        <v>307</v>
      </c>
      <c r="P12" s="89">
        <v>41</v>
      </c>
    </row>
    <row r="13" spans="1:18">
      <c r="B13" s="229"/>
      <c r="C13" s="92">
        <v>100</v>
      </c>
      <c r="D13" s="93">
        <v>3.3</v>
      </c>
      <c r="E13" s="94" t="s">
        <v>307</v>
      </c>
      <c r="F13" s="94" t="s">
        <v>307</v>
      </c>
      <c r="G13" s="94" t="s">
        <v>307</v>
      </c>
      <c r="H13" s="94">
        <v>0.3</v>
      </c>
      <c r="I13" s="94" t="s">
        <v>307</v>
      </c>
      <c r="J13" s="94">
        <v>1.4</v>
      </c>
      <c r="K13" s="94" t="s">
        <v>307</v>
      </c>
      <c r="L13" s="94" t="s">
        <v>307</v>
      </c>
      <c r="M13" s="94">
        <v>1.1000000000000001</v>
      </c>
      <c r="N13" s="94">
        <v>0.6</v>
      </c>
      <c r="O13" s="94">
        <v>85.3</v>
      </c>
      <c r="P13" s="95">
        <v>11.4</v>
      </c>
    </row>
    <row r="15" spans="1:18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8">
      <c r="C16" s="96"/>
      <c r="D16" s="96"/>
      <c r="E16" s="96"/>
      <c r="F16" s="96"/>
      <c r="G16" s="96"/>
    </row>
    <row r="17" spans="3:7">
      <c r="C17" s="96"/>
      <c r="D17" s="96"/>
      <c r="E17" s="96"/>
      <c r="F17" s="96"/>
      <c r="G17" s="96"/>
    </row>
  </sheetData>
  <mergeCells count="19">
    <mergeCell ref="J3:J5"/>
    <mergeCell ref="K3:K5"/>
    <mergeCell ref="O3:O5"/>
    <mergeCell ref="P3:P5"/>
    <mergeCell ref="L3:L5"/>
    <mergeCell ref="M3:M5"/>
    <mergeCell ref="N3:N5"/>
    <mergeCell ref="E3:E5"/>
    <mergeCell ref="F3:F5"/>
    <mergeCell ref="G3:G5"/>
    <mergeCell ref="H3:H5"/>
    <mergeCell ref="I3:I5"/>
    <mergeCell ref="B10:B11"/>
    <mergeCell ref="B12:B13"/>
    <mergeCell ref="D3:D5"/>
    <mergeCell ref="B6:B7"/>
    <mergeCell ref="B8:B9"/>
    <mergeCell ref="B2:B5"/>
    <mergeCell ref="C3:C5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Q19"/>
  <sheetViews>
    <sheetView zoomScaleNormal="100" workbookViewId="0"/>
  </sheetViews>
  <sheetFormatPr defaultColWidth="9" defaultRowHeight="12"/>
  <cols>
    <col min="1" max="1" width="0.44140625" style="81" customWidth="1"/>
    <col min="2" max="2" width="31.21875" style="81" customWidth="1"/>
    <col min="3" max="45" width="6.88671875" style="81" customWidth="1"/>
    <col min="46" max="16384" width="9" style="81"/>
  </cols>
  <sheetData>
    <row r="1" spans="1:17" s="72" customFormat="1" ht="13.5" customHeight="1" thickBot="1">
      <c r="B1" s="73" t="s">
        <v>330</v>
      </c>
      <c r="C1" s="73"/>
      <c r="D1" s="73"/>
      <c r="E1" s="73"/>
      <c r="F1" s="73"/>
      <c r="G1" s="73"/>
      <c r="H1" s="73"/>
      <c r="I1" s="73"/>
      <c r="J1" s="73"/>
      <c r="K1" s="73"/>
      <c r="Q1" s="74"/>
    </row>
    <row r="2" spans="1:17" s="80" customFormat="1" ht="6" customHeight="1" thickTop="1">
      <c r="A2" s="75"/>
      <c r="B2" s="250"/>
      <c r="C2" s="76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7" s="80" customFormat="1" ht="12" customHeight="1">
      <c r="B3" s="244"/>
      <c r="C3" s="239" t="s">
        <v>141</v>
      </c>
      <c r="D3" s="217" t="s">
        <v>77</v>
      </c>
      <c r="E3" s="217" t="s">
        <v>433</v>
      </c>
      <c r="F3" s="217" t="s">
        <v>434</v>
      </c>
      <c r="G3" s="217" t="s">
        <v>435</v>
      </c>
      <c r="H3" s="217" t="s">
        <v>436</v>
      </c>
      <c r="I3" s="217" t="s">
        <v>437</v>
      </c>
      <c r="J3" s="217" t="s">
        <v>438</v>
      </c>
      <c r="K3" s="217" t="s">
        <v>439</v>
      </c>
      <c r="L3" s="217" t="s">
        <v>441</v>
      </c>
      <c r="M3" s="217" t="s">
        <v>440</v>
      </c>
      <c r="N3" s="217" t="s">
        <v>176</v>
      </c>
      <c r="O3" s="257" t="s">
        <v>78</v>
      </c>
      <c r="P3" s="255" t="s">
        <v>55</v>
      </c>
    </row>
    <row r="4" spans="1:17" s="80" customFormat="1" ht="12" customHeight="1">
      <c r="B4" s="244"/>
      <c r="C4" s="23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57"/>
      <c r="P4" s="255"/>
    </row>
    <row r="5" spans="1:17" ht="177.75" customHeight="1">
      <c r="B5" s="245"/>
      <c r="C5" s="240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58"/>
      <c r="P5" s="256"/>
    </row>
    <row r="6" spans="1:17" ht="13.5" customHeight="1">
      <c r="B6" s="246" t="s">
        <v>60</v>
      </c>
      <c r="C6" s="82">
        <v>7369</v>
      </c>
      <c r="D6" s="82">
        <v>204</v>
      </c>
      <c r="E6" s="82">
        <v>12</v>
      </c>
      <c r="F6" s="82">
        <v>14</v>
      </c>
      <c r="G6" s="82">
        <v>4</v>
      </c>
      <c r="H6" s="82">
        <v>8</v>
      </c>
      <c r="I6" s="82">
        <v>29</v>
      </c>
      <c r="J6" s="82">
        <v>73</v>
      </c>
      <c r="K6" s="83">
        <v>7</v>
      </c>
      <c r="L6" s="82">
        <v>7</v>
      </c>
      <c r="M6" s="82">
        <v>72</v>
      </c>
      <c r="N6" s="83">
        <v>18</v>
      </c>
      <c r="O6" s="82">
        <v>7044</v>
      </c>
      <c r="P6" s="83">
        <v>121</v>
      </c>
    </row>
    <row r="7" spans="1:17" ht="13.5" customHeight="1">
      <c r="B7" s="228"/>
      <c r="C7" s="84">
        <v>100</v>
      </c>
      <c r="D7" s="84">
        <v>2.8</v>
      </c>
      <c r="E7" s="84">
        <v>0.2</v>
      </c>
      <c r="F7" s="84">
        <v>0.2</v>
      </c>
      <c r="G7" s="84">
        <v>0.1</v>
      </c>
      <c r="H7" s="84">
        <v>0.1</v>
      </c>
      <c r="I7" s="84">
        <v>0.4</v>
      </c>
      <c r="J7" s="84">
        <v>1</v>
      </c>
      <c r="K7" s="84">
        <v>0.1</v>
      </c>
      <c r="L7" s="84">
        <v>0.1</v>
      </c>
      <c r="M7" s="84">
        <v>1</v>
      </c>
      <c r="N7" s="84">
        <v>0.2</v>
      </c>
      <c r="O7" s="84">
        <v>95.6</v>
      </c>
      <c r="P7" s="85">
        <v>1.6</v>
      </c>
    </row>
    <row r="8" spans="1:17" ht="13.5" customHeight="1">
      <c r="B8" s="228" t="s">
        <v>177</v>
      </c>
      <c r="C8" s="86">
        <v>195</v>
      </c>
      <c r="D8" s="86">
        <v>195</v>
      </c>
      <c r="E8" s="86">
        <v>12</v>
      </c>
      <c r="F8" s="86">
        <v>14</v>
      </c>
      <c r="G8" s="86">
        <v>4</v>
      </c>
      <c r="H8" s="86">
        <v>7</v>
      </c>
      <c r="I8" s="86">
        <v>27</v>
      </c>
      <c r="J8" s="86">
        <v>71</v>
      </c>
      <c r="K8" s="87">
        <v>7</v>
      </c>
      <c r="L8" s="86">
        <v>7</v>
      </c>
      <c r="M8" s="86">
        <v>71</v>
      </c>
      <c r="N8" s="87">
        <v>13</v>
      </c>
      <c r="O8" s="86" t="s">
        <v>307</v>
      </c>
      <c r="P8" s="87" t="s">
        <v>307</v>
      </c>
    </row>
    <row r="9" spans="1:17" ht="13.5" customHeight="1">
      <c r="B9" s="228"/>
      <c r="C9" s="84">
        <v>100</v>
      </c>
      <c r="D9" s="84">
        <v>100</v>
      </c>
      <c r="E9" s="84">
        <v>6.2</v>
      </c>
      <c r="F9" s="84">
        <v>7.2</v>
      </c>
      <c r="G9" s="84">
        <v>2.1</v>
      </c>
      <c r="H9" s="84">
        <v>3.6</v>
      </c>
      <c r="I9" s="84">
        <v>13.8</v>
      </c>
      <c r="J9" s="84">
        <v>36.4</v>
      </c>
      <c r="K9" s="84">
        <v>3.6</v>
      </c>
      <c r="L9" s="84">
        <v>3.6</v>
      </c>
      <c r="M9" s="84">
        <v>36.4</v>
      </c>
      <c r="N9" s="84">
        <v>6.7</v>
      </c>
      <c r="O9" s="84" t="s">
        <v>307</v>
      </c>
      <c r="P9" s="85" t="s">
        <v>307</v>
      </c>
    </row>
    <row r="10" spans="1:17" ht="13.5" customHeight="1">
      <c r="B10" s="228" t="s">
        <v>178</v>
      </c>
      <c r="C10" s="88">
        <v>9</v>
      </c>
      <c r="D10" s="86">
        <v>9</v>
      </c>
      <c r="E10" s="86" t="s">
        <v>307</v>
      </c>
      <c r="F10" s="88" t="s">
        <v>307</v>
      </c>
      <c r="G10" s="88" t="s">
        <v>307</v>
      </c>
      <c r="H10" s="88">
        <v>1</v>
      </c>
      <c r="I10" s="88">
        <v>2</v>
      </c>
      <c r="J10" s="88">
        <v>2</v>
      </c>
      <c r="K10" s="89" t="s">
        <v>307</v>
      </c>
      <c r="L10" s="88" t="s">
        <v>307</v>
      </c>
      <c r="M10" s="88">
        <v>1</v>
      </c>
      <c r="N10" s="89">
        <v>5</v>
      </c>
      <c r="O10" s="88" t="s">
        <v>307</v>
      </c>
      <c r="P10" s="89" t="s">
        <v>307</v>
      </c>
    </row>
    <row r="11" spans="1:17" ht="13.5" customHeight="1">
      <c r="B11" s="228"/>
      <c r="C11" s="84">
        <v>100</v>
      </c>
      <c r="D11" s="84">
        <v>100</v>
      </c>
      <c r="E11" s="84" t="s">
        <v>307</v>
      </c>
      <c r="F11" s="84" t="s">
        <v>307</v>
      </c>
      <c r="G11" s="84" t="s">
        <v>307</v>
      </c>
      <c r="H11" s="84">
        <v>11.1</v>
      </c>
      <c r="I11" s="84">
        <v>22.2</v>
      </c>
      <c r="J11" s="84">
        <v>22.2</v>
      </c>
      <c r="K11" s="84" t="s">
        <v>307</v>
      </c>
      <c r="L11" s="84" t="s">
        <v>307</v>
      </c>
      <c r="M11" s="84">
        <v>11.1</v>
      </c>
      <c r="N11" s="84">
        <v>55.6</v>
      </c>
      <c r="O11" s="84" t="s">
        <v>307</v>
      </c>
      <c r="P11" s="85" t="s">
        <v>307</v>
      </c>
    </row>
    <row r="12" spans="1:17" ht="13.5" customHeight="1">
      <c r="B12" s="228" t="s">
        <v>179</v>
      </c>
      <c r="C12" s="88">
        <v>7044</v>
      </c>
      <c r="D12" s="86" t="s">
        <v>307</v>
      </c>
      <c r="E12" s="86" t="s">
        <v>307</v>
      </c>
      <c r="F12" s="88" t="s">
        <v>307</v>
      </c>
      <c r="G12" s="88" t="s">
        <v>307</v>
      </c>
      <c r="H12" s="88" t="s">
        <v>307</v>
      </c>
      <c r="I12" s="88" t="s">
        <v>307</v>
      </c>
      <c r="J12" s="88" t="s">
        <v>307</v>
      </c>
      <c r="K12" s="89" t="s">
        <v>307</v>
      </c>
      <c r="L12" s="88" t="s">
        <v>307</v>
      </c>
      <c r="M12" s="88" t="s">
        <v>307</v>
      </c>
      <c r="N12" s="89" t="s">
        <v>307</v>
      </c>
      <c r="O12" s="88">
        <v>7044</v>
      </c>
      <c r="P12" s="89" t="s">
        <v>307</v>
      </c>
    </row>
    <row r="13" spans="1:17" ht="13.5" customHeight="1">
      <c r="B13" s="228"/>
      <c r="C13" s="84">
        <v>100</v>
      </c>
      <c r="D13" s="84" t="s">
        <v>307</v>
      </c>
      <c r="E13" s="84" t="s">
        <v>307</v>
      </c>
      <c r="F13" s="84" t="s">
        <v>307</v>
      </c>
      <c r="G13" s="84" t="s">
        <v>307</v>
      </c>
      <c r="H13" s="84" t="s">
        <v>307</v>
      </c>
      <c r="I13" s="84" t="s">
        <v>307</v>
      </c>
      <c r="J13" s="84" t="s">
        <v>307</v>
      </c>
      <c r="K13" s="84" t="s">
        <v>307</v>
      </c>
      <c r="L13" s="84" t="s">
        <v>307</v>
      </c>
      <c r="M13" s="84" t="s">
        <v>307</v>
      </c>
      <c r="N13" s="84" t="s">
        <v>307</v>
      </c>
      <c r="O13" s="84">
        <v>100</v>
      </c>
      <c r="P13" s="85" t="s">
        <v>307</v>
      </c>
    </row>
    <row r="14" spans="1:17">
      <c r="B14" s="228" t="s">
        <v>167</v>
      </c>
      <c r="C14" s="90">
        <v>121</v>
      </c>
      <c r="D14" s="91" t="s">
        <v>307</v>
      </c>
      <c r="E14" s="86" t="s">
        <v>307</v>
      </c>
      <c r="F14" s="88" t="s">
        <v>307</v>
      </c>
      <c r="G14" s="88" t="s">
        <v>307</v>
      </c>
      <c r="H14" s="88" t="s">
        <v>307</v>
      </c>
      <c r="I14" s="88" t="s">
        <v>307</v>
      </c>
      <c r="J14" s="88" t="s">
        <v>307</v>
      </c>
      <c r="K14" s="89" t="s">
        <v>307</v>
      </c>
      <c r="L14" s="88" t="s">
        <v>307</v>
      </c>
      <c r="M14" s="88" t="s">
        <v>307</v>
      </c>
      <c r="N14" s="89" t="s">
        <v>307</v>
      </c>
      <c r="O14" s="88" t="s">
        <v>307</v>
      </c>
      <c r="P14" s="89">
        <v>121</v>
      </c>
    </row>
    <row r="15" spans="1:17">
      <c r="B15" s="229"/>
      <c r="C15" s="92">
        <v>100</v>
      </c>
      <c r="D15" s="93" t="s">
        <v>307</v>
      </c>
      <c r="E15" s="94" t="s">
        <v>307</v>
      </c>
      <c r="F15" s="94" t="s">
        <v>307</v>
      </c>
      <c r="G15" s="94" t="s">
        <v>307</v>
      </c>
      <c r="H15" s="94" t="s">
        <v>307</v>
      </c>
      <c r="I15" s="94" t="s">
        <v>307</v>
      </c>
      <c r="J15" s="94" t="s">
        <v>307</v>
      </c>
      <c r="K15" s="94" t="s">
        <v>307</v>
      </c>
      <c r="L15" s="94" t="s">
        <v>307</v>
      </c>
      <c r="M15" s="94" t="s">
        <v>307</v>
      </c>
      <c r="N15" s="94" t="s">
        <v>307</v>
      </c>
      <c r="O15" s="94" t="s">
        <v>307</v>
      </c>
      <c r="P15" s="95">
        <v>100</v>
      </c>
    </row>
    <row r="17" spans="3:16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3:16">
      <c r="C18" s="96"/>
      <c r="D18" s="96"/>
      <c r="E18" s="96"/>
      <c r="F18" s="96"/>
      <c r="G18" s="96"/>
    </row>
    <row r="19" spans="3:16">
      <c r="C19" s="96"/>
      <c r="D19" s="96"/>
      <c r="E19" s="96"/>
      <c r="F19" s="96"/>
      <c r="G19" s="96"/>
    </row>
  </sheetData>
  <mergeCells count="20">
    <mergeCell ref="J3:J5"/>
    <mergeCell ref="O3:O5"/>
    <mergeCell ref="P3:P5"/>
    <mergeCell ref="K3:K5"/>
    <mergeCell ref="L3:L5"/>
    <mergeCell ref="M3:M5"/>
    <mergeCell ref="N3:N5"/>
    <mergeCell ref="E3:E5"/>
    <mergeCell ref="F3:F5"/>
    <mergeCell ref="G3:G5"/>
    <mergeCell ref="H3:H5"/>
    <mergeCell ref="I3:I5"/>
    <mergeCell ref="B12:B13"/>
    <mergeCell ref="B14:B15"/>
    <mergeCell ref="D3:D5"/>
    <mergeCell ref="B6:B7"/>
    <mergeCell ref="B8:B9"/>
    <mergeCell ref="B2:B5"/>
    <mergeCell ref="C3:C5"/>
    <mergeCell ref="B10:B11"/>
  </mergeCells>
  <phoneticPr fontId="2"/>
  <pageMargins left="0.59055118110236227" right="0.19685039370078741" top="0.78740157480314965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103</vt:i4>
      </vt:variant>
      <vt:variant>
        <vt:lpstr>名前付き一覧</vt:lpstr>
      </vt:variant>
      <vt:variant>
        <vt:i4>4</vt:i4>
      </vt:variant>
    </vt:vector>
  </HeadingPairs>
  <TitlesOfParts>
    <vt:vector size="107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5-19</vt:lpstr>
      <vt:lpstr>5-20</vt:lpstr>
      <vt:lpstr>5-21</vt:lpstr>
      <vt:lpstr>5-22</vt:lpstr>
      <vt:lpstr>5-23</vt:lpstr>
      <vt:lpstr>5-24</vt:lpstr>
      <vt:lpstr>5-25</vt:lpstr>
      <vt:lpstr>5-26</vt:lpstr>
      <vt:lpstr>5-27</vt:lpstr>
      <vt:lpstr>5-28</vt:lpstr>
      <vt:lpstr>5-29</vt:lpstr>
      <vt:lpstr>5-30</vt:lpstr>
      <vt:lpstr>5-31</vt:lpstr>
      <vt:lpstr>5-32</vt:lpstr>
      <vt:lpstr>5-33</vt:lpstr>
      <vt:lpstr>5-34</vt:lpstr>
      <vt:lpstr>5-35</vt:lpstr>
      <vt:lpstr>5-36</vt:lpstr>
      <vt:lpstr>5-37</vt:lpstr>
      <vt:lpstr>5-38</vt:lpstr>
      <vt:lpstr>5-39</vt:lpstr>
      <vt:lpstr>5-40</vt:lpstr>
      <vt:lpstr>5-41</vt:lpstr>
      <vt:lpstr>5-42</vt:lpstr>
      <vt:lpstr>5-43</vt:lpstr>
      <vt:lpstr>5-44 </vt:lpstr>
      <vt:lpstr>5-45</vt:lpstr>
      <vt:lpstr>5-46</vt:lpstr>
      <vt:lpstr>5-47</vt:lpstr>
      <vt:lpstr>5-48</vt:lpstr>
      <vt:lpstr>5-49</vt:lpstr>
      <vt:lpstr>5-50</vt:lpstr>
      <vt:lpstr>5-51</vt:lpstr>
      <vt:lpstr>5-52</vt:lpstr>
      <vt:lpstr>5-53</vt:lpstr>
      <vt:lpstr>5-54</vt:lpstr>
      <vt:lpstr>5-55</vt:lpstr>
      <vt:lpstr>5-56</vt:lpstr>
      <vt:lpstr>5-57</vt:lpstr>
      <vt:lpstr>5-58</vt:lpstr>
      <vt:lpstr>5-59</vt:lpstr>
      <vt:lpstr>5-60</vt:lpstr>
      <vt:lpstr>5-61</vt:lpstr>
      <vt:lpstr>5-62</vt:lpstr>
      <vt:lpstr>5-63</vt:lpstr>
      <vt:lpstr>5-64</vt:lpstr>
      <vt:lpstr>5-65</vt:lpstr>
      <vt:lpstr>5-66</vt:lpstr>
      <vt:lpstr>5-67</vt:lpstr>
      <vt:lpstr>5-68</vt:lpstr>
      <vt:lpstr>5-69</vt:lpstr>
      <vt:lpstr>5-70</vt:lpstr>
      <vt:lpstr>5-71</vt:lpstr>
      <vt:lpstr>5-72</vt:lpstr>
      <vt:lpstr>5-73</vt:lpstr>
      <vt:lpstr>5-74</vt:lpstr>
      <vt:lpstr>5-75</vt:lpstr>
      <vt:lpstr>5-76</vt:lpstr>
      <vt:lpstr>5-77</vt:lpstr>
      <vt:lpstr>5-78</vt:lpstr>
      <vt:lpstr>5-79</vt:lpstr>
      <vt:lpstr>5-80</vt:lpstr>
      <vt:lpstr>5-81</vt:lpstr>
      <vt:lpstr>5-82</vt:lpstr>
      <vt:lpstr>5-83</vt:lpstr>
      <vt:lpstr>5-84</vt:lpstr>
      <vt:lpstr>5-85</vt:lpstr>
      <vt:lpstr>5-86</vt:lpstr>
      <vt:lpstr>5-87</vt:lpstr>
      <vt:lpstr>5-88</vt:lpstr>
      <vt:lpstr>5-89</vt:lpstr>
      <vt:lpstr>5-90</vt:lpstr>
      <vt:lpstr>5-91</vt:lpstr>
      <vt:lpstr>5-92</vt:lpstr>
      <vt:lpstr>5-93</vt:lpstr>
      <vt:lpstr>5-94</vt:lpstr>
      <vt:lpstr>5-95</vt:lpstr>
      <vt:lpstr>5-96</vt:lpstr>
      <vt:lpstr>5-97</vt:lpstr>
      <vt:lpstr>5-98</vt:lpstr>
      <vt:lpstr>5-99</vt:lpstr>
      <vt:lpstr>5-100</vt:lpstr>
      <vt:lpstr>5-101</vt:lpstr>
      <vt:lpstr>5-102</vt:lpstr>
      <vt:lpstr>5-103</vt:lpstr>
      <vt:lpstr>'5-1'!Print_Titles</vt:lpstr>
      <vt:lpstr>'5-100'!Print_Titles</vt:lpstr>
      <vt:lpstr>'5-31'!Print_Titles</vt:lpstr>
      <vt:lpstr>'5-4'!Print_Titles</vt:lpstr>
    </vt:vector>
  </TitlesOfParts>
  <Company>シェアマップス株式会社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美紀</dc:creator>
  <cp:lastModifiedBy>東京都</cp:lastModifiedBy>
  <cp:lastPrinted>2020-04-20T02:36:12Z</cp:lastPrinted>
  <dcterms:created xsi:type="dcterms:W3CDTF">2010-03-05T02:04:54Z</dcterms:created>
  <dcterms:modified xsi:type="dcterms:W3CDTF">2020-12-15T03:22:20Z</dcterms:modified>
</cp:coreProperties>
</file>