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10_事業周知・広報等\01_HP更新\01 各種年度当初更新\事務補助金\HP掲載用（ファイル名変更）\"/>
    </mc:Choice>
  </mc:AlternateContent>
  <xr:revisionPtr revIDLastSave="0" documentId="13_ncr:1_{20E70C17-ABCB-4810-8161-3836A3C0F9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記載例】第1号様式" sheetId="24" r:id="rId1"/>
    <sheet name="【記載例】第1号様式の2" sheetId="26" r:id="rId2"/>
    <sheet name="【記載例】様式１" sheetId="14" r:id="rId3"/>
    <sheet name="【記載例】様式１－２(個表)" sheetId="28" r:id="rId4"/>
    <sheet name="【記載例】参考様式1予算書 " sheetId="27" r:id="rId5"/>
  </sheets>
  <externalReferences>
    <externalReference r:id="rId6"/>
  </externalReferences>
  <definedNames>
    <definedName name="_xlnm.Print_Area" localSheetId="4">'【記載例】参考様式1予算書 '!$A$1:$F$33</definedName>
    <definedName name="_xlnm.Print_Area" localSheetId="0">【記載例】第1号様式!$A$1:$BB$54</definedName>
    <definedName name="_xlnm.Print_Area" localSheetId="1">【記載例】第1号様式の2!$A$1:$BB$53</definedName>
    <definedName name="_xlnm.Print_Area" localSheetId="2">【記載例】様式１!$A$3:$J$22</definedName>
    <definedName name="_xlnm.Print_Area" localSheetId="3">'【記載例】様式１－２(個表)'!$A$1:$O$28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8" l="1"/>
  <c r="F21" i="28"/>
  <c r="J25" i="28" l="1"/>
  <c r="G9" i="14"/>
  <c r="AJ5" i="26"/>
  <c r="D29" i="27"/>
  <c r="D27" i="27"/>
  <c r="B24" i="27"/>
  <c r="C16" i="14" l="1"/>
  <c r="D15" i="14"/>
  <c r="E15" i="14" s="1"/>
  <c r="B16" i="14" l="1"/>
  <c r="D14" i="14" l="1"/>
  <c r="E16" i="14" s="1"/>
  <c r="G14" i="14" l="1"/>
  <c r="D16" i="14"/>
  <c r="G15" i="14"/>
  <c r="I15" i="14" s="1"/>
  <c r="G16" i="14" l="1"/>
  <c r="F16" i="14"/>
  <c r="I14" i="14"/>
  <c r="I16" i="14" l="1"/>
  <c r="E18" i="27"/>
  <c r="C12" i="27" s="1"/>
  <c r="C18" i="27" s="1"/>
  <c r="D19" i="27" s="1"/>
</calcChain>
</file>

<file path=xl/sharedStrings.xml><?xml version="1.0" encoding="utf-8"?>
<sst xmlns="http://schemas.openxmlformats.org/spreadsheetml/2006/main" count="206" uniqueCount="182">
  <si>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</si>
  <si>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</si>
  <si>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</si>
  <si>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ステーション名</t>
    <rPh sb="6" eb="7">
      <t>メイ</t>
    </rPh>
    <phoneticPr fontId="19"/>
  </si>
  <si>
    <t>（単位：円）</t>
    <rPh sb="1" eb="3">
      <t>タンイ</t>
    </rPh>
    <rPh sb="4" eb="5">
      <t>エン</t>
    </rPh>
    <phoneticPr fontId="19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</si>
  <si>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</si>
  <si>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</si>
  <si>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</si>
  <si>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</si>
  <si>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</si>
  <si>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</si>
  <si>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</si>
  <si>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</si>
  <si>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</si>
  <si>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</si>
  <si>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</si>
  <si>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</si>
  <si>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</si>
  <si>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</si>
  <si>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</si>
  <si>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</si>
  <si>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</si>
  <si>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</si>
  <si>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</si>
  <si>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</si>
  <si>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</si>
  <si>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２．「対象経費の支出予定額（D）」は、総事業費のうち事業所が負担する額を記入してください。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9" eb="23">
      <t>ソウジギョウヒ</t>
    </rPh>
    <rPh sb="26" eb="28">
      <t>ジギョウ</t>
    </rPh>
    <rPh sb="28" eb="29">
      <t>ショ</t>
    </rPh>
    <rPh sb="30" eb="32">
      <t>フタン</t>
    </rPh>
    <rPh sb="34" eb="35">
      <t>ガク</t>
    </rPh>
    <rPh sb="36" eb="38">
      <t>キニュウ</t>
    </rPh>
    <phoneticPr fontId="19"/>
  </si>
  <si>
    <t>３．「選定額（F）」は、「差引額（Ｃ）」、「対象経費の支出予定額（Ｄ）」及び「基準額（E）」を比較していずれか少ない額になります。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29" eb="31">
      <t>ヨテイ</t>
    </rPh>
    <rPh sb="31" eb="32">
      <t>ガク</t>
    </rPh>
    <rPh sb="36" eb="37">
      <t>オヨ</t>
    </rPh>
    <rPh sb="39" eb="41">
      <t>キジュン</t>
    </rPh>
    <rPh sb="41" eb="42">
      <t>ガク</t>
    </rPh>
    <rPh sb="55" eb="56">
      <t>スク</t>
    </rPh>
    <rPh sb="58" eb="59">
      <t>ガク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</si>
  <si>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</si>
  <si>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</si>
  <si>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</si>
  <si>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支出予定額</t>
    <phoneticPr fontId="21"/>
  </si>
  <si>
    <t>対象経費の</t>
    <rPh sb="0" eb="2">
      <t>タイショウ</t>
    </rPh>
    <rPh sb="2" eb="4">
      <t>ケイヒ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</si>
  <si>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1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</si>
  <si>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</si>
  <si>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</si>
  <si>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</si>
  <si>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</si>
  <si>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　このことについて、下記により東京都補助金を交付されるよう、関係書類を添えて申請します。</t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</si>
  <si>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</si>
  <si>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</si>
  <si>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</si>
  <si>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</si>
  <si>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　　２　補助交付金申請額</t>
    <rPh sb="4" eb="6">
      <t>ホジョ</t>
    </rPh>
    <rPh sb="6" eb="9">
      <t>コウフキン</t>
    </rPh>
    <rPh sb="9" eb="12">
      <t>シンセイガク</t>
    </rPh>
    <phoneticPr fontId="21"/>
  </si>
  <si>
    <t>金</t>
    <rPh sb="0" eb="1">
      <t>キン</t>
    </rPh>
    <phoneticPr fontId="21"/>
  </si>
  <si>
    <t>　　３　所要額内訳</t>
    <rPh sb="4" eb="6">
      <t>ショヨウ</t>
    </rPh>
    <rPh sb="6" eb="7">
      <t>ガク</t>
    </rPh>
    <rPh sb="7" eb="9">
      <t>ウチワケ</t>
    </rPh>
    <phoneticPr fontId="21"/>
  </si>
  <si>
    <t>　　４　添付書類</t>
    <rPh sb="4" eb="6">
      <t>テンプ</t>
    </rPh>
    <rPh sb="6" eb="8">
      <t>ショルイ</t>
    </rPh>
    <phoneticPr fontId="21"/>
  </si>
  <si>
    <t>　　（１）第１号様式の２</t>
    <rPh sb="5" eb="6">
      <t>ダイ</t>
    </rPh>
    <rPh sb="7" eb="8">
      <t>ゴウ</t>
    </rPh>
    <rPh sb="8" eb="10">
      <t>ヨウシキ</t>
    </rPh>
    <phoneticPr fontId="21"/>
  </si>
  <si>
    <t>　　（３）その他参考となる書類</t>
    <rPh sb="7" eb="8">
      <t>タ</t>
    </rPh>
    <rPh sb="8" eb="10">
      <t>サンコウ</t>
    </rPh>
    <rPh sb="13" eb="15">
      <t>ショルイ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</si>
  <si>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</si>
  <si>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</si>
  <si>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</si>
  <si>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</si>
  <si>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様式１及び様式１－２のとおり</t>
    <rPh sb="0" eb="2">
      <t>ヨウシキ</t>
    </rPh>
    <rPh sb="3" eb="4">
      <t>オヨ</t>
    </rPh>
    <rPh sb="5" eb="7">
      <t>ヨウシキ</t>
    </rPh>
    <phoneticPr fontId="21"/>
  </si>
  <si>
    <t>　　（２）歳入歳出予算書の抄本</t>
    <rPh sb="5" eb="7">
      <t>サイニュウ</t>
    </rPh>
    <rPh sb="7" eb="9">
      <t>サイシュツ</t>
    </rPh>
    <rPh sb="9" eb="12">
      <t>ヨサンショ</t>
    </rPh>
    <rPh sb="13" eb="15">
      <t>ショウホン</t>
    </rPh>
    <phoneticPr fontId="21"/>
  </si>
  <si>
    <t>第１号様式の２</t>
    <rPh sb="0" eb="1">
      <t>ダイ</t>
    </rPh>
    <rPh sb="2" eb="3">
      <t>ゴウ</t>
    </rPh>
    <rPh sb="3" eb="5">
      <t>ヨウシキ</t>
    </rPh>
    <phoneticPr fontId="2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</si>
  <si>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</si>
  <si>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</si>
  <si>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</si>
  <si>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</si>
  <si>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管理者氏名</t>
    <rPh sb="0" eb="3">
      <t>カンリシャ</t>
    </rPh>
    <rPh sb="3" eb="5">
      <t>シメイ</t>
    </rPh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</si>
  <si>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</si>
  <si>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</si>
  <si>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件</t>
    <rPh sb="0" eb="1">
      <t>ケン</t>
    </rPh>
    <phoneticPr fontId="21"/>
  </si>
  <si>
    <t>件/</t>
    <rPh sb="0" eb="1">
      <t>ケン</t>
    </rPh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</si>
  <si>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</si>
  <si>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緊急時訪問
看護加算届出</t>
    <phoneticPr fontId="21"/>
  </si>
  <si>
    <t>月間訪問件数</t>
    <phoneticPr fontId="21"/>
  </si>
  <si>
    <t>指定年月日
（予定含む）</t>
    <rPh sb="0" eb="2">
      <t>シテイ</t>
    </rPh>
    <rPh sb="2" eb="5">
      <t>ネンガッピ</t>
    </rPh>
    <rPh sb="7" eb="9">
      <t>ヨテイ</t>
    </rPh>
    <rPh sb="9" eb="10">
      <t>フク</t>
    </rPh>
    <phoneticPr fontId="21"/>
  </si>
  <si>
    <t>※緊急時訪問看護加算届出は訪問看護ステーションの方のみ記載してください。</t>
    <phoneticPr fontId="21"/>
  </si>
  <si>
    <t>２　地域の関係事業所等との連携に関する取組について</t>
    <phoneticPr fontId="21"/>
  </si>
  <si>
    <r>
      <t>※地域連携のために取り組んでいる内容を、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</si>
  <si>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取　組　内　容</t>
    <phoneticPr fontId="21"/>
  </si>
  <si>
    <t>３　事務体制の現状及び事務体制整備の目的について</t>
    <phoneticPr fontId="21"/>
  </si>
  <si>
    <t>現在の状況・事務職員配置目的</t>
    <phoneticPr fontId="21"/>
  </si>
  <si>
    <t>※理念及び事務体制整備後の事業拡充等今後の展望を、できるだけ具体的に記載してください。</t>
    <phoneticPr fontId="21"/>
  </si>
  <si>
    <t>※令和６年度に開設したステーション等のみ加算状況を記載してください。</t>
    <phoneticPr fontId="21"/>
  </si>
  <si>
    <t>（※医療保険・介護保険を合わせた件数を記載ください。）</t>
    <phoneticPr fontId="21"/>
  </si>
  <si>
    <t>24時間対応体制：</t>
    <phoneticPr fontId="21"/>
  </si>
  <si>
    <t>ターミナルケア：</t>
    <phoneticPr fontId="21"/>
  </si>
  <si>
    <t>緊急時訪問看護：</t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</si>
  <si>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</si>
  <si>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</si>
  <si>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前年度の
加算状況</t>
    <rPh sb="5" eb="7">
      <t>カサン</t>
    </rPh>
    <rPh sb="7" eb="9">
      <t>ジョウキョウ</t>
    </rPh>
    <phoneticPr fontId="2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</si>
  <si>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</si>
  <si>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法人名</t>
    <rPh sb="0" eb="2">
      <t>ホウジン</t>
    </rPh>
    <rPh sb="2" eb="3">
      <t>メイ</t>
    </rPh>
    <phoneticPr fontId="19"/>
  </si>
  <si>
    <t>歳入歳出差引額</t>
  </si>
  <si>
    <t>合計</t>
    <rPh sb="0" eb="2">
      <t>ゴウケイ</t>
    </rPh>
    <phoneticPr fontId="19"/>
  </si>
  <si>
    <t>自己資金</t>
    <rPh sb="0" eb="2">
      <t>ジコ</t>
    </rPh>
    <rPh sb="2" eb="4">
      <t>シキン</t>
    </rPh>
    <phoneticPr fontId="19"/>
  </si>
  <si>
    <t>都補助金</t>
    <rPh sb="0" eb="1">
      <t>ト</t>
    </rPh>
    <rPh sb="1" eb="4">
      <t>ホジョキン</t>
    </rPh>
    <phoneticPr fontId="19"/>
  </si>
  <si>
    <t>金額</t>
    <rPh sb="0" eb="2">
      <t>キンガク</t>
    </rPh>
    <phoneticPr fontId="19"/>
  </si>
  <si>
    <t>科目</t>
    <rPh sb="0" eb="2">
      <t>カモク</t>
    </rPh>
    <phoneticPr fontId="19"/>
  </si>
  <si>
    <t>歳出</t>
    <rPh sb="0" eb="2">
      <t>サイシュツ</t>
    </rPh>
    <phoneticPr fontId="19"/>
  </si>
  <si>
    <t>歳入</t>
    <rPh sb="0" eb="2">
      <t>サイニュウ</t>
    </rPh>
    <phoneticPr fontId="19"/>
  </si>
  <si>
    <t xml:space="preserve"> </t>
    <phoneticPr fontId="19"/>
  </si>
  <si>
    <t>給与費</t>
    <rPh sb="0" eb="2">
      <t>キュウヨ</t>
    </rPh>
    <rPh sb="2" eb="3">
      <t>ヒ</t>
    </rPh>
    <phoneticPr fontId="19"/>
  </si>
  <si>
    <t>４　ステーション等の理念及び今後の展望について</t>
    <rPh sb="8" eb="9">
      <t>トウ</t>
    </rPh>
    <phoneticPr fontId="21"/>
  </si>
  <si>
    <t>ステーション等の理念・今後の展望</t>
    <rPh sb="6" eb="7">
      <t>トウ</t>
    </rPh>
    <phoneticPr fontId="21"/>
  </si>
  <si>
    <t>東京都○○区○○町〇丁目〇番〇号</t>
    <rPh sb="0" eb="3">
      <t>トウキョウト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21"/>
  </si>
  <si>
    <t>株式会社○○</t>
    <rPh sb="0" eb="2">
      <t>カブシキ</t>
    </rPh>
    <rPh sb="2" eb="4">
      <t>カイシャ</t>
    </rPh>
    <phoneticPr fontId="21"/>
  </si>
  <si>
    <t>代表取締役　〇〇　〇〇</t>
    <rPh sb="0" eb="2">
      <t>ダイヒョウ</t>
    </rPh>
    <rPh sb="2" eb="5">
      <t>トリシマリヤク</t>
    </rPh>
    <phoneticPr fontId="21"/>
  </si>
  <si>
    <t>○○訪問介護ステーション</t>
    <rPh sb="2" eb="4">
      <t>ホウモン</t>
    </rPh>
    <rPh sb="4" eb="6">
      <t>カイゴ</t>
    </rPh>
    <phoneticPr fontId="21"/>
  </si>
  <si>
    <t>　〇〇　〇〇</t>
    <phoneticPr fontId="21"/>
  </si>
  <si>
    <t xml:space="preserve">  03-1234-5678</t>
    <phoneticPr fontId="21"/>
  </si>
  <si>
    <t xml:space="preserve">   ****@***.co.jp</t>
    <phoneticPr fontId="21"/>
  </si>
  <si>
    <t>令和〇年〇〇月〇〇日</t>
    <rPh sb="0" eb="2">
      <t>レイワ</t>
    </rPh>
    <rPh sb="3" eb="4">
      <t>ネン</t>
    </rPh>
    <rPh sb="6" eb="7">
      <t>ガツ</t>
    </rPh>
    <rPh sb="9" eb="10">
      <t>ニチ</t>
    </rPh>
    <phoneticPr fontId="21"/>
  </si>
  <si>
    <t>　○○訪問看護ステーション</t>
    <rPh sb="3" eb="5">
      <t>ホウモン</t>
    </rPh>
    <rPh sb="5" eb="7">
      <t>カンゴ</t>
    </rPh>
    <phoneticPr fontId="21"/>
  </si>
  <si>
    <t>　東京都○○区○○町〇丁目〇番〇号〇〇ビル１階</t>
    <rPh sb="1" eb="4">
      <t>トウキョウト</t>
    </rPh>
    <rPh sb="6" eb="7">
      <t>ク</t>
    </rPh>
    <rPh sb="9" eb="10">
      <t>マチ</t>
    </rPh>
    <rPh sb="11" eb="13">
      <t>チョウメ</t>
    </rPh>
    <rPh sb="14" eb="15">
      <t>バン</t>
    </rPh>
    <rPh sb="16" eb="17">
      <t>ゴウ</t>
    </rPh>
    <rPh sb="22" eb="23">
      <t>カイ</t>
    </rPh>
    <phoneticPr fontId="2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</si>
  <si>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1"/>
  </si>
  <si>
    <t>　　令和○○年〇月〇日</t>
    <rPh sb="2" eb="4">
      <t>レイワ</t>
    </rPh>
    <rPh sb="6" eb="7">
      <t>ネン</t>
    </rPh>
    <rPh sb="8" eb="9">
      <t>ガツ</t>
    </rPh>
    <rPh sb="10" eb="11">
      <t>ニチ</t>
    </rPh>
    <phoneticPr fontId="21"/>
  </si>
  <si>
    <t>〇〇〇</t>
    <phoneticPr fontId="21"/>
  </si>
  <si>
    <t>（〇〇年〇月〇日現在）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</si>
  <si>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（〇〇年〇月実績）</t>
    <rPh sb="3" eb="4">
      <t>ネン</t>
    </rPh>
    <rPh sb="5" eb="6">
      <t>ガツ</t>
    </rPh>
    <rPh sb="6" eb="8">
      <t>ジッセキ</t>
    </rPh>
    <phoneticPr fontId="21"/>
  </si>
  <si>
    <t>〇〇</t>
    <phoneticPr fontId="21"/>
  </si>
  <si>
    <t>〇</t>
    <phoneticPr fontId="21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</si>
  <si>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</si>
  <si>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</si>
  <si>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雇用形態</t>
    <rPh sb="0" eb="2">
      <t>コヨウ</t>
    </rPh>
    <rPh sb="2" eb="4">
      <t>ケイタイ</t>
    </rPh>
    <phoneticPr fontId="21"/>
  </si>
  <si>
    <t>常勤・非常勤</t>
    <rPh sb="0" eb="2">
      <t>ジョウキン</t>
    </rPh>
    <rPh sb="3" eb="6">
      <t>ヒジョウキン</t>
    </rPh>
    <phoneticPr fontId="21"/>
  </si>
  <si>
    <t>採用方法</t>
    <rPh sb="0" eb="2">
      <t>サイヨウ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</si>
  <si>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</si>
  <si>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週当たり</t>
    <rPh sb="0" eb="1">
      <t>シュウ</t>
    </rPh>
    <phoneticPr fontId="21"/>
  </si>
  <si>
    <t>（時間数）</t>
  </si>
  <si>
    <t>勤務日数</t>
    <phoneticPr fontId="21"/>
  </si>
  <si>
    <t>勤務時間数</t>
    <phoneticPr fontId="21"/>
  </si>
  <si>
    <t>雇用期間</t>
    <rPh sb="0" eb="2">
      <t>コヨウ</t>
    </rPh>
    <rPh sb="2" eb="4">
      <t>キカン</t>
    </rPh>
    <phoneticPr fontId="21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</si>
  <si>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</si>
  <si>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対象期間中</t>
    <rPh sb="0" eb="2">
      <t>タイショウ</t>
    </rPh>
    <rPh sb="2" eb="5">
      <t>キカンチュウ</t>
    </rPh>
    <phoneticPr fontId="21"/>
  </si>
  <si>
    <t>所定労働</t>
    <rPh sb="0" eb="2">
      <t>ショテイ</t>
    </rPh>
    <rPh sb="2" eb="4">
      <t>ロウドウ</t>
    </rPh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</si>
  <si>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</si>
  <si>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勤務日数（日）</t>
    <phoneticPr fontId="21"/>
  </si>
  <si>
    <t>時間数（日）</t>
    <phoneticPr fontId="21"/>
  </si>
  <si>
    <t>（時間）</t>
    <phoneticPr fontId="21"/>
  </si>
  <si>
    <t>a</t>
    <phoneticPr fontId="21"/>
  </si>
  <si>
    <t>b</t>
    <phoneticPr fontId="21"/>
  </si>
  <si>
    <t>ｃ＝a×b</t>
    <phoneticPr fontId="21"/>
  </si>
  <si>
    <t xml:space="preserve">
</t>
    <phoneticPr fontId="21"/>
  </si>
  <si>
    <t>【給与費】</t>
    <rPh sb="1" eb="3">
      <t>キュウヨ</t>
    </rPh>
    <rPh sb="3" eb="4">
      <t>ヒ</t>
    </rPh>
    <phoneticPr fontId="21"/>
  </si>
  <si>
    <t>（円）</t>
    <rPh sb="1" eb="2">
      <t>エン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</si>
  <si>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</si>
  <si>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時給上限額</t>
    <rPh sb="0" eb="2">
      <t>ジキュウ</t>
    </rPh>
    <rPh sb="2" eb="5">
      <t>ジョウゲンガク</t>
    </rPh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</si>
  <si>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</si>
  <si>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</si>
  <si>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</si>
  <si>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</si>
  <si>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（円／時間）</t>
    <rPh sb="1" eb="2">
      <t>エン</t>
    </rPh>
    <phoneticPr fontId="21"/>
  </si>
  <si>
    <t>ｄ</t>
    <phoneticPr fontId="21"/>
  </si>
  <si>
    <t>e＝ｄ／ｃ</t>
    <phoneticPr fontId="21"/>
  </si>
  <si>
    <t>f</t>
    <phoneticPr fontId="21"/>
  </si>
  <si>
    <t>（A）※1</t>
    <phoneticPr fontId="21"/>
  </si>
  <si>
    <t>（A）×ｃ</t>
    <phoneticPr fontId="21"/>
  </si>
  <si>
    <t>【交通費】</t>
    <rPh sb="1" eb="4">
      <t>コウツウヒ</t>
    </rPh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</si>
  <si>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</si>
  <si>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</si>
  <si>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上限額（日）</t>
    <rPh sb="0" eb="3">
      <t>ジョウゲンガク</t>
    </rPh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</si>
  <si>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</si>
  <si>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</si>
  <si>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</si>
  <si>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ｈ＝ｇ／a</t>
    <phoneticPr fontId="21"/>
  </si>
  <si>
    <t>i</t>
    <phoneticPr fontId="21"/>
  </si>
  <si>
    <t>（Ｂ）※2</t>
    <phoneticPr fontId="21"/>
  </si>
  <si>
    <t>（Ｂ）×a</t>
    <phoneticPr fontId="21"/>
  </si>
  <si>
    <t>※1「１時間当たり給与費（A）」は、e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</si>
  <si>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※2「１日当たり交通費（Ｂ）」は、ｈ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</si>
  <si>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182日</t>
    <rPh sb="3" eb="4">
      <t>ヒ</t>
    </rPh>
    <phoneticPr fontId="21"/>
  </si>
  <si>
    <t>５日</t>
    <rPh sb="1" eb="2">
      <t>ヒ</t>
    </rPh>
    <phoneticPr fontId="21"/>
  </si>
  <si>
    <t>40.0時間</t>
    <rPh sb="4" eb="6">
      <t>ジカン</t>
    </rPh>
    <phoneticPr fontId="21"/>
  </si>
  <si>
    <t>8.0時間</t>
    <rPh sb="3" eb="5">
      <t>ジカン</t>
    </rPh>
    <phoneticPr fontId="21"/>
  </si>
  <si>
    <t>〇〇　〇〇</t>
    <phoneticPr fontId="21"/>
  </si>
  <si>
    <t>ハローワーク</t>
    <phoneticPr fontId="21"/>
  </si>
  <si>
    <t>　8時30分　～　　17時30分　（8時間／日）</t>
    <rPh sb="2" eb="3">
      <t>ジ</t>
    </rPh>
    <rPh sb="5" eb="6">
      <t>フン</t>
    </rPh>
    <rPh sb="12" eb="13">
      <t>ジ</t>
    </rPh>
    <rPh sb="15" eb="16">
      <t>フン</t>
    </rPh>
    <rPh sb="19" eb="21">
      <t>ジカン</t>
    </rPh>
    <rPh sb="22" eb="23">
      <t>ニチ</t>
    </rPh>
    <phoneticPr fontId="21"/>
  </si>
  <si>
    <t>〇,〇〇〇,〇〇〇円</t>
    <rPh sb="9" eb="10">
      <t>エン</t>
    </rPh>
    <phoneticPr fontId="21"/>
  </si>
  <si>
    <r>
      <t>※現状及び事務体制整備の目的を、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</si>
  <si>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※現状及び事務体制整備の目的を、できるだけ具体的に記載してください。</t>
    <phoneticPr fontId="21"/>
  </si>
  <si>
    <t>令和８年度訪問看護ステーション等事務職員雇用支援事業費補助金の交付申請について</t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コウフ</t>
    </rPh>
    <rPh sb="33" eb="35">
      <t>シンセイ</t>
    </rPh>
    <phoneticPr fontId="21"/>
  </si>
  <si>
    <t>令和８年度　訪問看護ステーション等事務職員雇用支援事業 所要額内訳書（総括表）</t>
    <rPh sb="16" eb="17">
      <t>トウ</t>
    </rPh>
    <rPh sb="25" eb="27">
      <t>ジギョウ</t>
    </rPh>
    <rPh sb="31" eb="33">
      <t>ウチワケ</t>
    </rPh>
    <rPh sb="33" eb="34">
      <t>ショ</t>
    </rPh>
    <rPh sb="35" eb="37">
      <t>ソウカツ</t>
    </rPh>
    <rPh sb="37" eb="38">
      <t>ヒョウ</t>
    </rPh>
    <phoneticPr fontId="19"/>
  </si>
  <si>
    <t>令和８年度　訪問看護ステーション等事務職員雇用支援事業 所要額内訳書（個表）</t>
    <rPh sb="16" eb="17">
      <t>トウ</t>
    </rPh>
    <rPh sb="25" eb="27">
      <t>ジギョウ</t>
    </rPh>
    <rPh sb="31" eb="33">
      <t>ウチワケ</t>
    </rPh>
    <rPh sb="33" eb="34">
      <t>ショ</t>
    </rPh>
    <rPh sb="35" eb="36">
      <t>コ</t>
    </rPh>
    <rPh sb="36" eb="37">
      <t>ヒョウ</t>
    </rPh>
    <phoneticPr fontId="19"/>
  </si>
  <si>
    <t>自　令和８年7月1日</t>
    <phoneticPr fontId="21"/>
  </si>
  <si>
    <t>　上記の令和８年度訪問看護ステーション等事務職員雇用支援事業費補助金に関する歳入・歳出予算書は原本と相違ないことを証明します。</t>
    <rPh sb="1" eb="3">
      <t>ジョウキ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ヨサン</t>
    </rPh>
    <rPh sb="45" eb="46">
      <t>ショ</t>
    </rPh>
    <phoneticPr fontId="19"/>
  </si>
  <si>
    <t>令和８年度訪問看護ステーション等事務職員雇用支援事業費補助金に関する
歳入・歳出予算書（抄本）</t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ヨサン</t>
    </rPh>
    <rPh sb="42" eb="43">
      <t>ショ</t>
    </rPh>
    <rPh sb="44" eb="46">
      <t>ショウホン</t>
    </rPh>
    <phoneticPr fontId="19"/>
  </si>
  <si>
    <t>至　令和９年６月3０日</t>
    <rPh sb="2" eb="4">
      <t>レイワ</t>
    </rPh>
    <phoneticPr fontId="21"/>
  </si>
  <si>
    <t>至　令和９年3月31日</t>
    <rPh sb="2" eb="4">
      <t>レイワ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</si>
</sst>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&quot;△ &quot;#,##0"/>
    <numFmt numFmtId="178" formatCode="0_ "/>
    <numFmt numFmtId="179" formatCode="###0\ &quot;人&quot;"/>
    <numFmt numFmtId="180" formatCode="###0\ &quot;件&quot;"/>
    <numFmt numFmtId="181" formatCode="0&quot;円&quot;"/>
    <numFmt numFmtId="182" formatCode="###\ &quot;日&quot;"/>
    <numFmt numFmtId="183" formatCode="##.#0\ &quot;時間&quot;"/>
    <numFmt numFmtId="184" formatCode="#,##0.00_ "/>
  </numFmts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1"/>
      <color theme="10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5" fillId="0" borderId="12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6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2" fillId="0" borderId="23" xfId="42" applyFont="1" applyBorder="1" applyAlignment="1">
      <alignment horizontal="center" vertical="center" wrapText="1"/>
    </xf>
    <xf numFmtId="0" fontId="22" fillId="0" borderId="26" xfId="42" applyFont="1" applyBorder="1" applyAlignment="1">
      <alignment horizontal="center" vertical="center" wrapTex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29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28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31" xfId="42" applyNumberFormat="1" applyFont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3" fontId="20" fillId="18" borderId="10" xfId="42" applyNumberFormat="1" applyFont="1" applyFill="1" applyBorder="1" applyAlignment="1">
      <alignment horizontal="right" vertical="center"/>
    </xf>
    <xf numFmtId="0" fontId="22" fillId="0" borderId="34" xfId="42" applyFont="1" applyBorder="1" applyAlignment="1">
      <alignment horizontal="center" vertical="center" wrapText="1"/>
    </xf>
    <xf numFmtId="0" fontId="22" fillId="0" borderId="33" xfId="42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/>
    </xf>
    <xf numFmtId="176" fontId="26" fillId="0" borderId="0" xfId="0" applyNumberFormat="1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/>
    </xf>
    <xf numFmtId="0" fontId="29" fillId="0" borderId="0" xfId="0" applyFont="1">
      <alignment vertical="center"/>
    </xf>
    <xf numFmtId="0" fontId="28" fillId="0" borderId="12" xfId="0" applyFont="1" applyBorder="1">
      <alignment vertical="center"/>
    </xf>
    <xf numFmtId="0" fontId="29" fillId="0" borderId="24" xfId="0" applyFont="1" applyBorder="1">
      <alignment vertical="center"/>
    </xf>
    <xf numFmtId="0" fontId="26" fillId="0" borderId="24" xfId="0" applyFont="1" applyBorder="1">
      <alignment vertical="center"/>
    </xf>
    <xf numFmtId="0" fontId="31" fillId="0" borderId="24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3" fillId="0" borderId="0" xfId="0" applyFont="1">
      <alignment vertical="center"/>
    </xf>
    <xf numFmtId="180" fontId="29" fillId="19" borderId="11" xfId="0" applyNumberFormat="1" applyFont="1" applyFill="1" applyBorder="1">
      <alignment vertical="center"/>
    </xf>
    <xf numFmtId="177" fontId="29" fillId="19" borderId="0" xfId="0" applyNumberFormat="1" applyFont="1" applyFill="1" applyAlignment="1">
      <alignment vertical="center" shrinkToFit="1"/>
    </xf>
    <xf numFmtId="0" fontId="7" fillId="0" borderId="0" xfId="44">
      <alignment vertical="center"/>
    </xf>
    <xf numFmtId="0" fontId="7" fillId="0" borderId="0" xfId="45">
      <alignment vertical="center"/>
    </xf>
    <xf numFmtId="0" fontId="26" fillId="0" borderId="0" xfId="44" applyFont="1">
      <alignment vertical="center"/>
    </xf>
    <xf numFmtId="0" fontId="26" fillId="0" borderId="0" xfId="45" applyFont="1">
      <alignment vertical="center"/>
    </xf>
    <xf numFmtId="0" fontId="26" fillId="0" borderId="22" xfId="45" applyFont="1" applyBorder="1">
      <alignment vertical="center"/>
    </xf>
    <xf numFmtId="181" fontId="26" fillId="0" borderId="24" xfId="45" applyNumberFormat="1" applyFont="1" applyBorder="1" applyAlignment="1">
      <alignment horizontal="center" vertical="center"/>
    </xf>
    <xf numFmtId="0" fontId="26" fillId="0" borderId="24" xfId="45" applyFont="1" applyBorder="1" applyAlignment="1">
      <alignment horizontal="right" vertical="center"/>
    </xf>
    <xf numFmtId="0" fontId="26" fillId="0" borderId="12" xfId="45" applyFont="1" applyBorder="1">
      <alignment vertical="center"/>
    </xf>
    <xf numFmtId="176" fontId="34" fillId="0" borderId="10" xfId="45" applyNumberFormat="1" applyFont="1" applyBorder="1" applyAlignment="1">
      <alignment horizontal="right" vertical="center"/>
    </xf>
    <xf numFmtId="0" fontId="26" fillId="0" borderId="10" xfId="45" applyFont="1" applyBorder="1" applyAlignment="1">
      <alignment horizontal="center" vertical="center"/>
    </xf>
    <xf numFmtId="176" fontId="34" fillId="0" borderId="10" xfId="44" applyNumberFormat="1" applyFont="1" applyBorder="1" applyAlignment="1">
      <alignment horizontal="right" vertical="center"/>
    </xf>
    <xf numFmtId="0" fontId="34" fillId="0" borderId="10" xfId="44" applyFont="1" applyBorder="1">
      <alignment vertical="center"/>
    </xf>
    <xf numFmtId="0" fontId="34" fillId="0" borderId="10" xfId="45" applyFont="1" applyBorder="1">
      <alignment vertical="center"/>
    </xf>
    <xf numFmtId="0" fontId="34" fillId="0" borderId="10" xfId="45" applyFont="1" applyBorder="1" applyAlignment="1">
      <alignment vertical="center" wrapText="1"/>
    </xf>
    <xf numFmtId="0" fontId="7" fillId="0" borderId="10" xfId="44" applyBorder="1">
      <alignment vertical="center"/>
    </xf>
    <xf numFmtId="0" fontId="26" fillId="0" borderId="0" xfId="44" applyFont="1" applyAlignment="1">
      <alignment horizontal="right" vertical="center"/>
    </xf>
    <xf numFmtId="0" fontId="27" fillId="0" borderId="0" xfId="44" applyFont="1">
      <alignment vertical="center"/>
    </xf>
    <xf numFmtId="0" fontId="29" fillId="19" borderId="0" xfId="0" applyFont="1" applyFill="1" applyAlignment="1">
      <alignment horizontal="center" vertical="center" wrapText="1"/>
    </xf>
    <xf numFmtId="0" fontId="24" fillId="0" borderId="0" xfId="42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18" borderId="12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23" xfId="0" applyFont="1" applyBorder="1" applyAlignment="1">
      <alignment horizontal="center" wrapText="1"/>
    </xf>
    <xf numFmtId="0" fontId="20" fillId="0" borderId="27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wrapText="1"/>
    </xf>
    <xf numFmtId="176" fontId="22" fillId="0" borderId="0" xfId="0" applyNumberFormat="1" applyFont="1">
      <alignment vertical="center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38" fillId="18" borderId="10" xfId="0" applyFont="1" applyFill="1" applyBorder="1" applyAlignment="1">
      <alignment horizontal="center" vertical="center"/>
    </xf>
    <xf numFmtId="3" fontId="38" fillId="18" borderId="12" xfId="42" applyNumberFormat="1" applyFont="1" applyFill="1" applyBorder="1" applyAlignment="1">
      <alignment horizontal="right" vertical="center"/>
    </xf>
    <xf numFmtId="0" fontId="26" fillId="0" borderId="0" xfId="45" applyFont="1" applyAlignment="1">
      <alignment vertical="top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6" fillId="0" borderId="12" xfId="45" applyFont="1" applyBorder="1" applyAlignment="1">
      <alignment horizontal="center" vertical="center"/>
    </xf>
    <xf numFmtId="0" fontId="26" fillId="0" borderId="22" xfId="45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43" fillId="18" borderId="10" xfId="46" applyFont="1" applyFill="1" applyBorder="1" applyAlignment="1">
      <alignment horizontal="left" vertical="center" shrinkToFit="1"/>
    </xf>
    <xf numFmtId="0" fontId="41" fillId="18" borderId="10" xfId="0" applyFont="1" applyFill="1" applyBorder="1" applyAlignment="1">
      <alignment horizontal="left" vertical="center" shrinkToFi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26" fillId="0" borderId="0" xfId="0" applyFont="1" applyAlignment="1">
      <alignment horizontal="right" vertical="center"/>
    </xf>
    <xf numFmtId="0" fontId="41" fillId="18" borderId="0" xfId="0" applyFont="1" applyFill="1" applyAlignment="1">
      <alignment horizontal="right" vertical="center" shrinkToFit="1"/>
    </xf>
    <xf numFmtId="0" fontId="41" fillId="18" borderId="0" xfId="0" applyFont="1" applyFill="1" applyAlignment="1">
      <alignment vertical="center" shrinkToFit="1"/>
    </xf>
    <xf numFmtId="0" fontId="41" fillId="18" borderId="0" xfId="0" applyFont="1" applyFill="1">
      <alignment vertical="center"/>
    </xf>
    <xf numFmtId="0" fontId="29" fillId="0" borderId="11" xfId="0" applyFont="1" applyBorder="1" applyAlignment="1">
      <alignment horizontal="center" vertical="center"/>
    </xf>
    <xf numFmtId="180" fontId="42" fillId="18" borderId="1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77" fontId="42" fillId="18" borderId="0" xfId="0" applyNumberFormat="1" applyFont="1" applyFill="1" applyAlignment="1">
      <alignment horizontal="right" vertical="center" shrinkToFit="1"/>
    </xf>
    <xf numFmtId="0" fontId="29" fillId="0" borderId="0" xfId="0" applyFont="1" applyAlignment="1">
      <alignment horizontal="center" vertical="center"/>
    </xf>
    <xf numFmtId="177" fontId="42" fillId="18" borderId="11" xfId="0" applyNumberFormat="1" applyFont="1" applyFill="1" applyBorder="1" applyAlignment="1">
      <alignment horizontal="right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42" fillId="18" borderId="14" xfId="0" applyFont="1" applyFill="1" applyBorder="1" applyAlignment="1">
      <alignment horizontal="center" vertical="center" wrapText="1"/>
    </xf>
    <xf numFmtId="0" fontId="42" fillId="18" borderId="11" xfId="0" applyFont="1" applyFill="1" applyBorder="1" applyAlignment="1">
      <alignment horizontal="center" vertical="center" wrapText="1"/>
    </xf>
    <xf numFmtId="0" fontId="42" fillId="18" borderId="15" xfId="0" applyFont="1" applyFill="1" applyBorder="1" applyAlignment="1">
      <alignment horizontal="center" vertical="center" wrapText="1"/>
    </xf>
    <xf numFmtId="0" fontId="42" fillId="18" borderId="18" xfId="0" applyFont="1" applyFill="1" applyBorder="1" applyAlignment="1">
      <alignment horizontal="center" vertical="center" wrapText="1"/>
    </xf>
    <xf numFmtId="0" fontId="42" fillId="18" borderId="0" xfId="0" applyFont="1" applyFill="1" applyAlignment="1">
      <alignment horizontal="center" vertical="center" wrapText="1"/>
    </xf>
    <xf numFmtId="0" fontId="42" fillId="18" borderId="17" xfId="0" applyFont="1" applyFill="1" applyBorder="1" applyAlignment="1">
      <alignment horizontal="center" vertical="center" wrapText="1"/>
    </xf>
    <xf numFmtId="0" fontId="42" fillId="18" borderId="19" xfId="0" applyFont="1" applyFill="1" applyBorder="1" applyAlignment="1">
      <alignment horizontal="center" vertical="center" wrapText="1"/>
    </xf>
    <xf numFmtId="0" fontId="42" fillId="18" borderId="25" xfId="0" applyFont="1" applyFill="1" applyBorder="1" applyAlignment="1">
      <alignment horizontal="center" vertical="center" wrapText="1"/>
    </xf>
    <xf numFmtId="0" fontId="42" fillId="18" borderId="21" xfId="0" applyFont="1" applyFill="1" applyBorder="1" applyAlignment="1">
      <alignment horizontal="center" vertical="center" wrapText="1"/>
    </xf>
    <xf numFmtId="0" fontId="42" fillId="18" borderId="0" xfId="0" applyFont="1" applyFill="1" applyAlignment="1">
      <alignment horizontal="center" vertical="center"/>
    </xf>
    <xf numFmtId="0" fontId="29" fillId="0" borderId="19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18" borderId="14" xfId="0" applyFont="1" applyFill="1" applyBorder="1" applyAlignment="1">
      <alignment horizontal="center" vertical="center" wrapText="1"/>
    </xf>
    <xf numFmtId="0" fontId="29" fillId="18" borderId="11" xfId="0" applyFont="1" applyFill="1" applyBorder="1" applyAlignment="1">
      <alignment horizontal="center" vertical="center" wrapText="1"/>
    </xf>
    <xf numFmtId="0" fontId="29" fillId="18" borderId="15" xfId="0" applyFont="1" applyFill="1" applyBorder="1" applyAlignment="1">
      <alignment horizontal="center" vertical="center" wrapText="1"/>
    </xf>
    <xf numFmtId="0" fontId="29" fillId="18" borderId="18" xfId="0" applyFont="1" applyFill="1" applyBorder="1" applyAlignment="1">
      <alignment horizontal="center" vertical="center" wrapText="1"/>
    </xf>
    <xf numFmtId="0" fontId="29" fillId="18" borderId="0" xfId="0" applyFont="1" applyFill="1" applyAlignment="1">
      <alignment horizontal="center" vertical="center" wrapText="1"/>
    </xf>
    <xf numFmtId="0" fontId="29" fillId="18" borderId="17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9" fillId="18" borderId="25" xfId="0" applyFont="1" applyFill="1" applyBorder="1" applyAlignment="1">
      <alignment horizontal="center" vertical="center" wrapText="1"/>
    </xf>
    <xf numFmtId="0" fontId="29" fillId="18" borderId="2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80" fontId="29" fillId="0" borderId="11" xfId="0" applyNumberFormat="1" applyFont="1" applyBorder="1" applyAlignment="1">
      <alignment horizontal="center" vertical="center"/>
    </xf>
    <xf numFmtId="180" fontId="29" fillId="0" borderId="15" xfId="0" applyNumberFormat="1" applyFont="1" applyBorder="1" applyAlignment="1">
      <alignment horizontal="center" vertical="center"/>
    </xf>
    <xf numFmtId="177" fontId="29" fillId="19" borderId="0" xfId="0" applyNumberFormat="1" applyFont="1" applyFill="1" applyAlignment="1">
      <alignment vertical="center" shrinkToFit="1"/>
    </xf>
    <xf numFmtId="0" fontId="29" fillId="0" borderId="1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177" fontId="41" fillId="18" borderId="14" xfId="0" applyNumberFormat="1" applyFont="1" applyFill="1" applyBorder="1" applyAlignment="1">
      <alignment horizontal="right" vertical="center"/>
    </xf>
    <xf numFmtId="177" fontId="41" fillId="18" borderId="11" xfId="0" applyNumberFormat="1" applyFont="1" applyFill="1" applyBorder="1" applyAlignment="1">
      <alignment horizontal="right" vertical="center"/>
    </xf>
    <xf numFmtId="179" fontId="26" fillId="0" borderId="11" xfId="0" applyNumberFormat="1" applyFont="1" applyBorder="1" applyAlignment="1">
      <alignment horizontal="center" vertical="center"/>
    </xf>
    <xf numFmtId="179" fontId="26" fillId="0" borderId="15" xfId="0" applyNumberFormat="1" applyFont="1" applyBorder="1" applyAlignment="1">
      <alignment horizontal="center" vertical="center"/>
    </xf>
    <xf numFmtId="180" fontId="26" fillId="0" borderId="11" xfId="0" applyNumberFormat="1" applyFont="1" applyBorder="1" applyAlignment="1">
      <alignment horizontal="center" vertical="center"/>
    </xf>
    <xf numFmtId="180" fontId="26" fillId="0" borderId="15" xfId="0" applyNumberFormat="1" applyFont="1" applyBorder="1" applyAlignment="1">
      <alignment horizontal="center" vertical="center"/>
    </xf>
    <xf numFmtId="0" fontId="42" fillId="18" borderId="17" xfId="0" applyFont="1" applyFill="1" applyBorder="1" applyAlignment="1">
      <alignment horizontal="center" vertical="center"/>
    </xf>
    <xf numFmtId="0" fontId="41" fillId="18" borderId="10" xfId="0" applyFont="1" applyFill="1" applyBorder="1" applyAlignment="1">
      <alignment horizontal="center" vertical="center"/>
    </xf>
    <xf numFmtId="178" fontId="41" fillId="18" borderId="12" xfId="0" applyNumberFormat="1" applyFont="1" applyFill="1" applyBorder="1" applyAlignment="1">
      <alignment horizontal="center" vertical="center"/>
    </xf>
    <xf numFmtId="178" fontId="41" fillId="18" borderId="24" xfId="0" applyNumberFormat="1" applyFont="1" applyFill="1" applyBorder="1" applyAlignment="1">
      <alignment horizontal="center" vertical="center"/>
    </xf>
    <xf numFmtId="178" fontId="41" fillId="18" borderId="22" xfId="0" applyNumberFormat="1" applyFont="1" applyFill="1" applyBorder="1" applyAlignment="1">
      <alignment horizontal="center" vertical="center"/>
    </xf>
    <xf numFmtId="0" fontId="41" fillId="18" borderId="2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77" fontId="41" fillId="18" borderId="12" xfId="0" applyNumberFormat="1" applyFont="1" applyFill="1" applyBorder="1" applyAlignment="1">
      <alignment horizontal="center" vertical="center" shrinkToFit="1"/>
    </xf>
    <xf numFmtId="177" fontId="41" fillId="18" borderId="24" xfId="0" applyNumberFormat="1" applyFont="1" applyFill="1" applyBorder="1" applyAlignment="1">
      <alignment horizontal="center" vertical="center" shrinkToFit="1"/>
    </xf>
    <xf numFmtId="177" fontId="41" fillId="18" borderId="22" xfId="0" applyNumberFormat="1" applyFont="1" applyFill="1" applyBorder="1" applyAlignment="1">
      <alignment horizontal="center" vertical="center" shrinkToFit="1"/>
    </xf>
    <xf numFmtId="0" fontId="41" fillId="18" borderId="11" xfId="0" applyFont="1" applyFill="1" applyBorder="1">
      <alignment vertical="center"/>
    </xf>
    <xf numFmtId="0" fontId="41" fillId="18" borderId="15" xfId="0" applyFont="1" applyFill="1" applyBorder="1">
      <alignment vertical="center"/>
    </xf>
    <xf numFmtId="0" fontId="26" fillId="19" borderId="0" xfId="0" applyFont="1" applyFill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39" fillId="18" borderId="12" xfId="0" applyFont="1" applyFill="1" applyBorder="1" applyAlignment="1">
      <alignment horizontal="center" vertical="center"/>
    </xf>
    <xf numFmtId="0" fontId="39" fillId="18" borderId="24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8" fillId="18" borderId="14" xfId="0" applyFont="1" applyFill="1" applyBorder="1" applyAlignment="1">
      <alignment horizontal="center" vertical="center" shrinkToFit="1"/>
    </xf>
    <xf numFmtId="0" fontId="38" fillId="18" borderId="11" xfId="0" applyFont="1" applyFill="1" applyBorder="1" applyAlignment="1">
      <alignment horizontal="center" vertical="center" shrinkToFit="1"/>
    </xf>
    <xf numFmtId="0" fontId="38" fillId="18" borderId="19" xfId="0" applyFont="1" applyFill="1" applyBorder="1" applyAlignment="1">
      <alignment horizontal="center" vertical="center" shrinkToFit="1"/>
    </xf>
    <xf numFmtId="0" fontId="38" fillId="18" borderId="25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182" fontId="38" fillId="18" borderId="10" xfId="0" applyNumberFormat="1" applyFont="1" applyFill="1" applyBorder="1" applyAlignment="1">
      <alignment horizontal="right" vertical="center"/>
    </xf>
    <xf numFmtId="183" fontId="38" fillId="18" borderId="23" xfId="0" applyNumberFormat="1" applyFont="1" applyFill="1" applyBorder="1" applyAlignment="1">
      <alignment horizontal="right" vertical="center"/>
    </xf>
    <xf numFmtId="183" fontId="38" fillId="18" borderId="27" xfId="0" applyNumberFormat="1" applyFont="1" applyFill="1" applyBorder="1" applyAlignment="1">
      <alignment horizontal="righ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 wrapText="1"/>
    </xf>
    <xf numFmtId="0" fontId="38" fillId="18" borderId="14" xfId="0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 wrapText="1"/>
    </xf>
    <xf numFmtId="0" fontId="38" fillId="18" borderId="15" xfId="0" applyFont="1" applyFill="1" applyBorder="1" applyAlignment="1">
      <alignment horizontal="center" vertical="center" wrapText="1"/>
    </xf>
    <xf numFmtId="183" fontId="38" fillId="18" borderId="36" xfId="0" applyNumberFormat="1" applyFont="1" applyFill="1" applyBorder="1" applyAlignment="1">
      <alignment horizontal="right" vertical="center"/>
    </xf>
    <xf numFmtId="183" fontId="38" fillId="18" borderId="33" xfId="0" applyNumberFormat="1" applyFont="1" applyFill="1" applyBorder="1" applyAlignment="1">
      <alignment horizontal="right" vertical="center"/>
    </xf>
    <xf numFmtId="183" fontId="38" fillId="18" borderId="39" xfId="0" applyNumberFormat="1" applyFont="1" applyFill="1" applyBorder="1" applyAlignment="1">
      <alignment horizontal="right" vertical="center"/>
    </xf>
    <xf numFmtId="184" fontId="20" fillId="0" borderId="15" xfId="0" applyNumberFormat="1" applyFont="1" applyBorder="1" applyAlignment="1">
      <alignment horizontal="right" vertical="center"/>
    </xf>
    <xf numFmtId="184" fontId="20" fillId="0" borderId="17" xfId="0" applyNumberFormat="1" applyFont="1" applyBorder="1" applyAlignment="1">
      <alignment horizontal="right" vertical="center"/>
    </xf>
    <xf numFmtId="184" fontId="20" fillId="0" borderId="21" xfId="0" applyNumberFormat="1" applyFont="1" applyBorder="1" applyAlignment="1">
      <alignment horizontal="right" vertical="center"/>
    </xf>
    <xf numFmtId="0" fontId="38" fillId="18" borderId="26" xfId="0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38" fillId="18" borderId="25" xfId="0" applyFont="1" applyFill="1" applyBorder="1" applyAlignment="1">
      <alignment horizontal="center" vertical="center" wrapText="1"/>
    </xf>
    <xf numFmtId="0" fontId="38" fillId="18" borderId="21" xfId="0" applyFont="1" applyFill="1" applyBorder="1" applyAlignment="1">
      <alignment horizontal="center" vertical="center" wrapText="1"/>
    </xf>
    <xf numFmtId="182" fontId="38" fillId="18" borderId="35" xfId="0" applyNumberFormat="1" applyFont="1" applyFill="1" applyBorder="1" applyAlignment="1">
      <alignment horizontal="right" vertical="center"/>
    </xf>
    <xf numFmtId="182" fontId="38" fillId="18" borderId="37" xfId="0" applyNumberFormat="1" applyFont="1" applyFill="1" applyBorder="1" applyAlignment="1">
      <alignment horizontal="right" vertical="center"/>
    </xf>
    <xf numFmtId="182" fontId="38" fillId="18" borderId="38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3" fontId="40" fillId="18" borderId="40" xfId="33" applyNumberFormat="1" applyFont="1" applyFill="1" applyBorder="1" applyAlignment="1">
      <alignment horizontal="center" vertical="center" wrapText="1"/>
    </xf>
    <xf numFmtId="3" fontId="40" fillId="18" borderId="41" xfId="33" applyNumberFormat="1" applyFont="1" applyFill="1" applyBorder="1" applyAlignment="1">
      <alignment horizontal="center" vertical="center" wrapText="1"/>
    </xf>
    <xf numFmtId="3" fontId="40" fillId="18" borderId="42" xfId="33" applyNumberFormat="1" applyFont="1" applyFill="1" applyBorder="1" applyAlignment="1">
      <alignment horizontal="center" vertical="center" wrapText="1"/>
    </xf>
    <xf numFmtId="3" fontId="22" fillId="0" borderId="43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38" fontId="22" fillId="0" borderId="26" xfId="33" applyFont="1" applyFill="1" applyBorder="1" applyAlignment="1">
      <alignment horizontal="center" vertical="center" wrapText="1"/>
    </xf>
    <xf numFmtId="38" fontId="22" fillId="0" borderId="23" xfId="33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3" fontId="22" fillId="0" borderId="24" xfId="33" applyNumberFormat="1" applyFont="1" applyFill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6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E1EE946C-99B2-48F6-8A5F-8CA95B36FA8E}"/>
    <cellStyle name="標準_2 歳入歳出予算書" xfId="45" xr:uid="{75348BA1-51A4-4969-8887-C083DF5C2314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71344</xdr:colOff>
      <xdr:row>0</xdr:row>
      <xdr:rowOff>112058</xdr:rowOff>
    </xdr:from>
    <xdr:to>
      <xdr:col>92</xdr:col>
      <xdr:colOff>89275</xdr:colOff>
      <xdr:row>4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D1179-919A-41DD-B544-D342E20F6144}"/>
            </a:ext>
          </a:extLst>
        </xdr:cNvPr>
        <xdr:cNvSpPr txBox="1"/>
      </xdr:nvSpPr>
      <xdr:spPr>
        <a:xfrm>
          <a:off x="6078444" y="112058"/>
          <a:ext cx="4589931" cy="68804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  <xdr:twoCellAnchor>
    <xdr:from>
      <xdr:col>41</xdr:col>
      <xdr:colOff>76200</xdr:colOff>
      <xdr:row>1</xdr:row>
      <xdr:rowOff>25400</xdr:rowOff>
    </xdr:from>
    <xdr:to>
      <xdr:col>51</xdr:col>
      <xdr:colOff>41835</xdr:colOff>
      <xdr:row>4</xdr:row>
      <xdr:rowOff>27640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93541AD-F924-4FDF-9772-F104F559C08D}"/>
            </a:ext>
          </a:extLst>
        </xdr:cNvPr>
        <xdr:cNvSpPr/>
      </xdr:nvSpPr>
      <xdr:spPr>
        <a:xfrm>
          <a:off x="4826000" y="190500"/>
          <a:ext cx="1108635" cy="49754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17</xdr:col>
      <xdr:colOff>84667</xdr:colOff>
      <xdr:row>6</xdr:row>
      <xdr:rowOff>102658</xdr:rowOff>
    </xdr:from>
    <xdr:to>
      <xdr:col>36</xdr:col>
      <xdr:colOff>104912</xdr:colOff>
      <xdr:row>10</xdr:row>
      <xdr:rowOff>28587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D0D2686-A60E-4F7A-8556-E82FB5BF66F5}"/>
            </a:ext>
          </a:extLst>
        </xdr:cNvPr>
        <xdr:cNvSpPr>
          <a:spLocks noChangeArrowheads="1"/>
        </xdr:cNvSpPr>
      </xdr:nvSpPr>
      <xdr:spPr bwMode="auto">
        <a:xfrm>
          <a:off x="2063750" y="1086908"/>
          <a:ext cx="2295662" cy="582096"/>
        </a:xfrm>
        <a:prstGeom prst="wedgeRoundRectCallout">
          <a:avLst>
            <a:gd name="adj1" fmla="val 33803"/>
            <a:gd name="adj2" fmla="val 88812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39999"/>
            </a:srgbClr>
          </a:outerShdw>
        </a:effec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buNone/>
          </a:pP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所在地・法人名・代表者氏名は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  <a:p>
          <a:pPr algn="ctr"/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印鑑証明書の記載と一致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26459</xdr:colOff>
      <xdr:row>29</xdr:row>
      <xdr:rowOff>164041</xdr:rowOff>
    </xdr:from>
    <xdr:to>
      <xdr:col>46</xdr:col>
      <xdr:colOff>68592</xdr:colOff>
      <xdr:row>32</xdr:row>
      <xdr:rowOff>135779</xdr:rowOff>
    </xdr:to>
    <xdr:sp macro="" textlink="">
      <xdr:nvSpPr>
        <xdr:cNvPr id="5" name="角丸四角形吹き出し 6">
          <a:extLst>
            <a:ext uri="{FF2B5EF4-FFF2-40B4-BE49-F238E27FC236}">
              <a16:creationId xmlns:a16="http://schemas.microsoft.com/office/drawing/2014/main" id="{5AE5A0FE-5209-43C9-A695-B5AE64FD0705}"/>
            </a:ext>
          </a:extLst>
        </xdr:cNvPr>
        <xdr:cNvSpPr/>
      </xdr:nvSpPr>
      <xdr:spPr>
        <a:xfrm>
          <a:off x="4164542" y="5228166"/>
          <a:ext cx="1322717" cy="622613"/>
        </a:xfrm>
        <a:prstGeom prst="wedgeRoundRectCallout">
          <a:avLst>
            <a:gd name="adj1" fmla="val -87111"/>
            <a:gd name="adj2" fmla="val -22607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様式</a:t>
          </a:r>
          <a:r>
            <a:rPr lang="en-US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1</a:t>
          </a: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（</a:t>
          </a:r>
          <a:r>
            <a:rPr lang="en-US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H</a:t>
          </a: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）の額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  <a:p>
          <a:pPr algn="ctr"/>
          <a:r>
            <a:rPr lang="ja-JP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千円未満切捨て</a:t>
          </a:r>
          <a:endParaRPr lang="en-US" altLang="ja-JP" sz="1100" b="1">
            <a:solidFill>
              <a:srgbClr val="FF0000"/>
            </a:solidFill>
            <a:effectLst/>
            <a:latin typeface="ＭＳ 明朝" panose="02020609040205080304" pitchFamily="17" charset="-128"/>
            <a:ea typeface="ＭＳ Ｐゴシック" panose="020B0600070205080204" pitchFamily="50" charset="-128"/>
            <a:cs typeface="ＭＳ ゴシック" panose="020B0609070205080204" pitchFamily="49" charset="-128"/>
          </a:endParaRPr>
        </a:p>
        <a:p>
          <a:pPr algn="ctr"/>
          <a:r>
            <a:rPr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（自動入力）</a:t>
          </a:r>
          <a:endParaRPr lang="ja-JP" sz="1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68924</xdr:colOff>
      <xdr:row>4</xdr:row>
      <xdr:rowOff>6886</xdr:rowOff>
    </xdr:from>
    <xdr:to>
      <xdr:col>83</xdr:col>
      <xdr:colOff>0</xdr:colOff>
      <xdr:row>6</xdr:row>
      <xdr:rowOff>72887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69AE7-941A-4D73-82AD-3F2E59883019}"/>
            </a:ext>
          </a:extLst>
        </xdr:cNvPr>
        <xdr:cNvSpPr txBox="1"/>
      </xdr:nvSpPr>
      <xdr:spPr>
        <a:xfrm>
          <a:off x="6151672" y="669495"/>
          <a:ext cx="3197737" cy="39730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  <xdr:twoCellAnchor>
    <xdr:from>
      <xdr:col>40</xdr:col>
      <xdr:colOff>104913</xdr:colOff>
      <xdr:row>0</xdr:row>
      <xdr:rowOff>60739</xdr:rowOff>
    </xdr:from>
    <xdr:to>
      <xdr:col>50</xdr:col>
      <xdr:colOff>75150</xdr:colOff>
      <xdr:row>3</xdr:row>
      <xdr:rowOff>66260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2B7B37B-62D0-46D5-8DC5-A98170976E83}"/>
            </a:ext>
          </a:extLst>
        </xdr:cNvPr>
        <xdr:cNvSpPr/>
      </xdr:nvSpPr>
      <xdr:spPr>
        <a:xfrm>
          <a:off x="4743174" y="226391"/>
          <a:ext cx="1129802" cy="502478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38</xdr:col>
      <xdr:colOff>49697</xdr:colOff>
      <xdr:row>9</xdr:row>
      <xdr:rowOff>237434</xdr:rowOff>
    </xdr:from>
    <xdr:to>
      <xdr:col>52</xdr:col>
      <xdr:colOff>60740</xdr:colOff>
      <xdr:row>11</xdr:row>
      <xdr:rowOff>8026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D5B267AB-7559-425E-8C22-8B60D4DFB259}"/>
            </a:ext>
          </a:extLst>
        </xdr:cNvPr>
        <xdr:cNvSpPr/>
      </xdr:nvSpPr>
      <xdr:spPr>
        <a:xfrm>
          <a:off x="4456045" y="2181086"/>
          <a:ext cx="1634434" cy="262027"/>
        </a:xfrm>
        <a:prstGeom prst="wedgeRoundRectCallout">
          <a:avLst>
            <a:gd name="adj1" fmla="val -39161"/>
            <a:gd name="adj2" fmla="val 116797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ステーションの所在地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11043</xdr:colOff>
      <xdr:row>13</xdr:row>
      <xdr:rowOff>209827</xdr:rowOff>
    </xdr:from>
    <xdr:to>
      <xdr:col>13</xdr:col>
      <xdr:colOff>60285</xdr:colOff>
      <xdr:row>14</xdr:row>
      <xdr:rowOff>276087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20369A7A-2477-43A4-86F7-D6291C464C69}"/>
            </a:ext>
          </a:extLst>
        </xdr:cNvPr>
        <xdr:cNvSpPr/>
      </xdr:nvSpPr>
      <xdr:spPr>
        <a:xfrm>
          <a:off x="590826" y="3141870"/>
          <a:ext cx="976894" cy="474869"/>
        </a:xfrm>
        <a:prstGeom prst="wedgeRoundRectCallout">
          <a:avLst>
            <a:gd name="adj1" fmla="val 33334"/>
            <a:gd name="adj2" fmla="val 7680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44174</xdr:colOff>
      <xdr:row>13</xdr:row>
      <xdr:rowOff>204304</xdr:rowOff>
    </xdr:from>
    <xdr:to>
      <xdr:col>40</xdr:col>
      <xdr:colOff>93416</xdr:colOff>
      <xdr:row>14</xdr:row>
      <xdr:rowOff>270564</xdr:rowOff>
    </xdr:to>
    <xdr:sp macro="" textlink="">
      <xdr:nvSpPr>
        <xdr:cNvPr id="8" name="角丸四角形吹き出し 6">
          <a:extLst>
            <a:ext uri="{FF2B5EF4-FFF2-40B4-BE49-F238E27FC236}">
              <a16:creationId xmlns:a16="http://schemas.microsoft.com/office/drawing/2014/main" id="{A3DA0C87-4183-4FC5-8119-917B86672983}"/>
            </a:ext>
          </a:extLst>
        </xdr:cNvPr>
        <xdr:cNvSpPr/>
      </xdr:nvSpPr>
      <xdr:spPr>
        <a:xfrm>
          <a:off x="3754783" y="3136347"/>
          <a:ext cx="976894" cy="474869"/>
        </a:xfrm>
        <a:prstGeom prst="wedgeRoundRectCallout">
          <a:avLst>
            <a:gd name="adj1" fmla="val 33334"/>
            <a:gd name="adj2" fmla="val 7680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63721</xdr:colOff>
      <xdr:row>19</xdr:row>
      <xdr:rowOff>122747</xdr:rowOff>
    </xdr:from>
    <xdr:to>
      <xdr:col>47</xdr:col>
      <xdr:colOff>97679</xdr:colOff>
      <xdr:row>21</xdr:row>
      <xdr:rowOff>136877</xdr:rowOff>
    </xdr:to>
    <xdr:sp macro="" textlink="">
      <xdr:nvSpPr>
        <xdr:cNvPr id="9" name="角丸四角形吹き出し 5">
          <a:extLst>
            <a:ext uri="{FF2B5EF4-FFF2-40B4-BE49-F238E27FC236}">
              <a16:creationId xmlns:a16="http://schemas.microsoft.com/office/drawing/2014/main" id="{9A676329-42A0-4B43-8839-A0D162A1559F}"/>
            </a:ext>
          </a:extLst>
        </xdr:cNvPr>
        <xdr:cNvSpPr/>
      </xdr:nvSpPr>
      <xdr:spPr>
        <a:xfrm>
          <a:off x="626938" y="4423077"/>
          <a:ext cx="4764984" cy="477957"/>
        </a:xfrm>
        <a:prstGeom prst="wedgeRoundRectCallout">
          <a:avLst>
            <a:gd name="adj1" fmla="val -42433"/>
            <a:gd name="adj2" fmla="val -109559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前年度の</a:t>
          </a:r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請求実績を記入</a:t>
          </a:r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（新規開設等で実績がない場合は空欄可）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4417</xdr:colOff>
      <xdr:row>26</xdr:row>
      <xdr:rowOff>335723</xdr:rowOff>
    </xdr:from>
    <xdr:to>
      <xdr:col>48</xdr:col>
      <xdr:colOff>6627</xdr:colOff>
      <xdr:row>31</xdr:row>
      <xdr:rowOff>163755</xdr:rowOff>
    </xdr:to>
    <xdr:sp macro="" textlink="">
      <xdr:nvSpPr>
        <xdr:cNvPr id="10" name="角丸四角形 17">
          <a:extLst>
            <a:ext uri="{FF2B5EF4-FFF2-40B4-BE49-F238E27FC236}">
              <a16:creationId xmlns:a16="http://schemas.microsoft.com/office/drawing/2014/main" id="{69FC8DB5-E4A6-404A-943F-CB461E4A79A3}"/>
            </a:ext>
          </a:extLst>
        </xdr:cNvPr>
        <xdr:cNvSpPr/>
      </xdr:nvSpPr>
      <xdr:spPr>
        <a:xfrm>
          <a:off x="680278" y="6219688"/>
          <a:ext cx="4733236" cy="1312276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地域との連携状況について、できるだけ具体的に記入して下さい。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別紙を作成し添付する形でも構いません。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（例；区の連絡会への参加、地域住民も対象とした講演会の開催など）</a:t>
          </a:r>
          <a:endParaRPr lang="ja-JP" sz="1050" u="none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5</xdr:row>
      <xdr:rowOff>184150</xdr:rowOff>
    </xdr:from>
    <xdr:to>
      <xdr:col>9</xdr:col>
      <xdr:colOff>920750</xdr:colOff>
      <xdr:row>6</xdr:row>
      <xdr:rowOff>184150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540750" y="1187450"/>
          <a:ext cx="109220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</a:t>
          </a:r>
        </a:p>
      </xdr:txBody>
    </xdr:sp>
    <xdr:clientData/>
  </xdr:twoCellAnchor>
  <xdr:twoCellAnchor>
    <xdr:from>
      <xdr:col>8</xdr:col>
      <xdr:colOff>749300</xdr:colOff>
      <xdr:row>2</xdr:row>
      <xdr:rowOff>120650</xdr:rowOff>
    </xdr:from>
    <xdr:to>
      <xdr:col>9</xdr:col>
      <xdr:colOff>926602</xdr:colOff>
      <xdr:row>5</xdr:row>
      <xdr:rowOff>38101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07CCE2-133F-4FA3-8435-0DF61106371C}"/>
            </a:ext>
          </a:extLst>
        </xdr:cNvPr>
        <xdr:cNvSpPr/>
      </xdr:nvSpPr>
      <xdr:spPr>
        <a:xfrm>
          <a:off x="8509000" y="450850"/>
          <a:ext cx="1129802" cy="590551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2</xdr:col>
      <xdr:colOff>920750</xdr:colOff>
      <xdr:row>2</xdr:row>
      <xdr:rowOff>57150</xdr:rowOff>
    </xdr:from>
    <xdr:to>
      <xdr:col>6</xdr:col>
      <xdr:colOff>742950</xdr:colOff>
      <xdr:row>5</xdr:row>
      <xdr:rowOff>215900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875DC26B-8B78-49F6-A53A-462024A153C9}"/>
            </a:ext>
          </a:extLst>
        </xdr:cNvPr>
        <xdr:cNvSpPr/>
      </xdr:nvSpPr>
      <xdr:spPr>
        <a:xfrm>
          <a:off x="2965450" y="387350"/>
          <a:ext cx="3632200" cy="831850"/>
        </a:xfrm>
        <a:prstGeom prst="roundRect">
          <a:avLst/>
        </a:prstGeom>
        <a:solidFill>
          <a:srgbClr val="FFFF99"/>
        </a:solidFill>
        <a:ln w="15875">
          <a:solidFill>
            <a:schemeClr val="tx1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様式</a:t>
          </a:r>
          <a:r>
            <a:rPr kumimoji="1" lang="en-US" altLang="ja-JP" sz="12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1-2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（所要額内訳書・個表）と連動している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ため、個表を入力してから、色の付いた項目に必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要事項を入力してください。</a:t>
          </a:r>
        </a:p>
      </xdr:txBody>
    </xdr:sp>
    <xdr:clientData/>
  </xdr:twoCellAnchor>
  <xdr:twoCellAnchor>
    <xdr:from>
      <xdr:col>6</xdr:col>
      <xdr:colOff>361950</xdr:colOff>
      <xdr:row>6</xdr:row>
      <xdr:rowOff>298450</xdr:rowOff>
    </xdr:from>
    <xdr:to>
      <xdr:col>8</xdr:col>
      <xdr:colOff>800100</xdr:colOff>
      <xdr:row>9</xdr:row>
      <xdr:rowOff>11113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2AE1B9CC-350F-4B45-852A-3F3726D486A2}"/>
            </a:ext>
          </a:extLst>
        </xdr:cNvPr>
        <xdr:cNvSpPr>
          <a:spLocks noChangeArrowheads="1"/>
        </xdr:cNvSpPr>
      </xdr:nvSpPr>
      <xdr:spPr bwMode="auto">
        <a:xfrm>
          <a:off x="6216650" y="1555750"/>
          <a:ext cx="2343150" cy="728663"/>
        </a:xfrm>
        <a:prstGeom prst="wedgeRoundRectCallout">
          <a:avLst>
            <a:gd name="adj1" fmla="val -40219"/>
            <a:gd name="adj2" fmla="val 80935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「差引額（Ｃ）」、「対象経費の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支出予定額（Ｄ）」及び「基準額（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E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）」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のいずれか少ない額になります。</a:t>
          </a:r>
        </a:p>
      </xdr:txBody>
    </xdr:sp>
    <xdr:clientData/>
  </xdr:twoCellAnchor>
  <xdr:twoCellAnchor>
    <xdr:from>
      <xdr:col>0</xdr:col>
      <xdr:colOff>228600</xdr:colOff>
      <xdr:row>7</xdr:row>
      <xdr:rowOff>88900</xdr:rowOff>
    </xdr:from>
    <xdr:to>
      <xdr:col>1</xdr:col>
      <xdr:colOff>897732</xdr:colOff>
      <xdr:row>9</xdr:row>
      <xdr:rowOff>88900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B05D5B6-0682-483B-BB2E-772A9BAA759C}"/>
            </a:ext>
          </a:extLst>
        </xdr:cNvPr>
        <xdr:cNvSpPr>
          <a:spLocks noChangeArrowheads="1"/>
        </xdr:cNvSpPr>
      </xdr:nvSpPr>
      <xdr:spPr bwMode="auto">
        <a:xfrm>
          <a:off x="228600" y="1143000"/>
          <a:ext cx="1761332" cy="635000"/>
        </a:xfrm>
        <a:prstGeom prst="wedgeRoundRectCallout">
          <a:avLst>
            <a:gd name="adj1" fmla="val 44759"/>
            <a:gd name="adj2" fmla="val 217971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1-2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給与費総額（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d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一致します。</a:t>
          </a:r>
        </a:p>
      </xdr:txBody>
    </xdr:sp>
    <xdr:clientData/>
  </xdr:twoCellAnchor>
  <xdr:twoCellAnchor>
    <xdr:from>
      <xdr:col>0</xdr:col>
      <xdr:colOff>311150</xdr:colOff>
      <xdr:row>16</xdr:row>
      <xdr:rowOff>190500</xdr:rowOff>
    </xdr:from>
    <xdr:to>
      <xdr:col>2</xdr:col>
      <xdr:colOff>1587</xdr:colOff>
      <xdr:row>19</xdr:row>
      <xdr:rowOff>190501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7E334C3-6C2C-4595-8B05-69DD08ECB7E1}"/>
            </a:ext>
          </a:extLst>
        </xdr:cNvPr>
        <xdr:cNvSpPr>
          <a:spLocks noChangeArrowheads="1"/>
        </xdr:cNvSpPr>
      </xdr:nvSpPr>
      <xdr:spPr bwMode="auto">
        <a:xfrm>
          <a:off x="311150" y="4991100"/>
          <a:ext cx="1735137" cy="762001"/>
        </a:xfrm>
        <a:prstGeom prst="wedgeRoundRectCallout">
          <a:avLst>
            <a:gd name="adj1" fmla="val 43242"/>
            <a:gd name="adj2" fmla="val -214503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1-2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「対象期間中の交通費総額（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g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欄）」と一致します。</a:t>
          </a:r>
        </a:p>
      </xdr:txBody>
    </xdr:sp>
    <xdr:clientData/>
  </xdr:twoCellAnchor>
  <xdr:twoCellAnchor>
    <xdr:from>
      <xdr:col>8</xdr:col>
      <xdr:colOff>95250</xdr:colOff>
      <xdr:row>16</xdr:row>
      <xdr:rowOff>127001</xdr:rowOff>
    </xdr:from>
    <xdr:to>
      <xdr:col>9</xdr:col>
      <xdr:colOff>783431</xdr:colOff>
      <xdr:row>19</xdr:row>
      <xdr:rowOff>69851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10E29289-BEDD-403C-AC96-EB72B67FB571}"/>
            </a:ext>
          </a:extLst>
        </xdr:cNvPr>
        <xdr:cNvSpPr>
          <a:spLocks noChangeArrowheads="1"/>
        </xdr:cNvSpPr>
      </xdr:nvSpPr>
      <xdr:spPr bwMode="auto">
        <a:xfrm>
          <a:off x="7854950" y="5511801"/>
          <a:ext cx="1640681" cy="704850"/>
        </a:xfrm>
        <a:prstGeom prst="wedgeRoundRectCallout">
          <a:avLst>
            <a:gd name="adj1" fmla="val -29223"/>
            <a:gd name="adj2" fmla="val -97858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合計額は、1,000円未満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切り捨てになります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。</a:t>
          </a:r>
        </a:p>
      </xdr:txBody>
    </xdr:sp>
    <xdr:clientData/>
  </xdr:twoCellAnchor>
  <xdr:twoCellAnchor>
    <xdr:from>
      <xdr:col>2</xdr:col>
      <xdr:colOff>698500</xdr:colOff>
      <xdr:row>7</xdr:row>
      <xdr:rowOff>38100</xdr:rowOff>
    </xdr:from>
    <xdr:to>
      <xdr:col>5</xdr:col>
      <xdr:colOff>38896</xdr:colOff>
      <xdr:row>9</xdr:row>
      <xdr:rowOff>38100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471CA23-4F75-4B5F-89EB-9ADE36C2523F}"/>
            </a:ext>
          </a:extLst>
        </xdr:cNvPr>
        <xdr:cNvSpPr>
          <a:spLocks noChangeArrowheads="1"/>
        </xdr:cNvSpPr>
      </xdr:nvSpPr>
      <xdr:spPr bwMode="auto">
        <a:xfrm>
          <a:off x="2743200" y="1676400"/>
          <a:ext cx="2197896" cy="635000"/>
        </a:xfrm>
        <a:prstGeom prst="wedgeRoundRectCallout">
          <a:avLst>
            <a:gd name="adj1" fmla="val 27867"/>
            <a:gd name="adj2" fmla="val 80162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総事業費のうち事業所が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負担する額を記入してください。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2" name="右矢印 7">
          <a:extLst>
            <a:ext uri="{FF2B5EF4-FFF2-40B4-BE49-F238E27FC236}">
              <a16:creationId xmlns:a16="http://schemas.microsoft.com/office/drawing/2014/main" id="{DCAB27B5-A982-4751-9389-B2261DF33B5E}"/>
            </a:ext>
          </a:extLst>
        </xdr:cNvPr>
        <xdr:cNvSpPr/>
      </xdr:nvSpPr>
      <xdr:spPr>
        <a:xfrm>
          <a:off x="5376862" y="2890157"/>
          <a:ext cx="539525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336550</xdr:colOff>
      <xdr:row>2</xdr:row>
      <xdr:rowOff>361950</xdr:rowOff>
    </xdr:from>
    <xdr:to>
      <xdr:col>13</xdr:col>
      <xdr:colOff>1397000</xdr:colOff>
      <xdr:row>4</xdr:row>
      <xdr:rowOff>133350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9055ADDF-FFF6-4B5C-85FD-50980247A575}"/>
            </a:ext>
          </a:extLst>
        </xdr:cNvPr>
        <xdr:cNvSpPr txBox="1">
          <a:spLocks noChangeArrowheads="1"/>
        </xdr:cNvSpPr>
      </xdr:nvSpPr>
      <xdr:spPr bwMode="auto">
        <a:xfrm>
          <a:off x="8616950" y="781050"/>
          <a:ext cx="106045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１－２</a:t>
          </a:r>
        </a:p>
      </xdr:txBody>
    </xdr:sp>
    <xdr:clientData/>
  </xdr:twoCellAnchor>
  <xdr:twoCellAnchor>
    <xdr:from>
      <xdr:col>7</xdr:col>
      <xdr:colOff>209550</xdr:colOff>
      <xdr:row>0</xdr:row>
      <xdr:rowOff>82550</xdr:rowOff>
    </xdr:from>
    <xdr:to>
      <xdr:col>13</xdr:col>
      <xdr:colOff>107950</xdr:colOff>
      <xdr:row>3</xdr:row>
      <xdr:rowOff>57150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BD72D49-604C-4FF2-BC01-061630BC1594}"/>
            </a:ext>
          </a:extLst>
        </xdr:cNvPr>
        <xdr:cNvSpPr/>
      </xdr:nvSpPr>
      <xdr:spPr>
        <a:xfrm>
          <a:off x="4464050" y="82550"/>
          <a:ext cx="3924300" cy="774700"/>
        </a:xfrm>
        <a:prstGeom prst="wedgeRoundRectCallout">
          <a:avLst>
            <a:gd name="adj1" fmla="val 8107"/>
            <a:gd name="adj2" fmla="val 80097"/>
            <a:gd name="adj3" fmla="val 16667"/>
          </a:avLst>
        </a:prstGeom>
        <a:solidFill>
          <a:srgbClr val="FFFF99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該当する雇用形態を○で囲んでください。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常勤・・・就業規則で定める所定労働時間で勤務（正社員など）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非常勤・・・常勤以外（パートなど）</a:t>
          </a:r>
        </a:p>
      </xdr:txBody>
    </xdr:sp>
    <xdr:clientData/>
  </xdr:twoCellAnchor>
  <xdr:twoCellAnchor>
    <xdr:from>
      <xdr:col>1</xdr:col>
      <xdr:colOff>0</xdr:colOff>
      <xdr:row>0</xdr:row>
      <xdr:rowOff>139700</xdr:rowOff>
    </xdr:from>
    <xdr:to>
      <xdr:col>4</xdr:col>
      <xdr:colOff>104775</xdr:colOff>
      <xdr:row>3</xdr:row>
      <xdr:rowOff>22225</xdr:rowOff>
    </xdr:to>
    <xdr:sp macro="" textlink="">
      <xdr:nvSpPr>
        <xdr:cNvPr id="5" name="角丸四角形 8">
          <a:extLst>
            <a:ext uri="{FF2B5EF4-FFF2-40B4-BE49-F238E27FC236}">
              <a16:creationId xmlns:a16="http://schemas.microsoft.com/office/drawing/2014/main" id="{015CA6A3-D76B-439C-812C-EADA082F5132}"/>
            </a:ext>
          </a:extLst>
        </xdr:cNvPr>
        <xdr:cNvSpPr/>
      </xdr:nvSpPr>
      <xdr:spPr>
        <a:xfrm>
          <a:off x="146050" y="139700"/>
          <a:ext cx="1984375" cy="682625"/>
        </a:xfrm>
        <a:prstGeom prst="roundRect">
          <a:avLst/>
        </a:prstGeom>
        <a:solidFill>
          <a:srgbClr val="FFFF99"/>
        </a:solidFill>
        <a:ln w="15875" cap="flat" cmpd="sng" algn="ctr">
          <a:solidFill>
            <a:sysClr val="windowText" lastClr="000000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色の付いた項目に必要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事項を入力してください。</a:t>
          </a:r>
        </a:p>
      </xdr:txBody>
    </xdr:sp>
    <xdr:clientData/>
  </xdr:twoCellAnchor>
  <xdr:twoCellAnchor>
    <xdr:from>
      <xdr:col>13</xdr:col>
      <xdr:colOff>285750</xdr:colOff>
      <xdr:row>0</xdr:row>
      <xdr:rowOff>101600</xdr:rowOff>
    </xdr:from>
    <xdr:to>
      <xdr:col>13</xdr:col>
      <xdr:colOff>1415552</xdr:colOff>
      <xdr:row>2</xdr:row>
      <xdr:rowOff>273051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DF7D69F-4893-4820-A11D-11A56DE2B514}"/>
            </a:ext>
          </a:extLst>
        </xdr:cNvPr>
        <xdr:cNvSpPr/>
      </xdr:nvSpPr>
      <xdr:spPr>
        <a:xfrm>
          <a:off x="8566150" y="101600"/>
          <a:ext cx="1129802" cy="590551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11</xdr:col>
      <xdr:colOff>60960</xdr:colOff>
      <xdr:row>5</xdr:row>
      <xdr:rowOff>53340</xdr:rowOff>
    </xdr:from>
    <xdr:to>
      <xdr:col>11</xdr:col>
      <xdr:colOff>466725</xdr:colOff>
      <xdr:row>5</xdr:row>
      <xdr:rowOff>366395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FF9A5981-119A-4FA6-98F8-DCF4D3FC3670}"/>
            </a:ext>
          </a:extLst>
        </xdr:cNvPr>
        <xdr:cNvSpPr/>
      </xdr:nvSpPr>
      <xdr:spPr>
        <a:xfrm>
          <a:off x="6012180" y="1219200"/>
          <a:ext cx="405765" cy="3130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1207851</xdr:colOff>
      <xdr:row>7</xdr:row>
      <xdr:rowOff>152562</xdr:rowOff>
    </xdr:from>
    <xdr:to>
      <xdr:col>5</xdr:col>
      <xdr:colOff>227789</xdr:colOff>
      <xdr:row>9</xdr:row>
      <xdr:rowOff>152076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27A42F-8DFA-483E-85B8-2B0083ACD629}"/>
            </a:ext>
          </a:extLst>
        </xdr:cNvPr>
        <xdr:cNvSpPr txBox="1"/>
      </xdr:nvSpPr>
      <xdr:spPr>
        <a:xfrm>
          <a:off x="1394298" y="2819562"/>
          <a:ext cx="4751151" cy="761514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  <xdr:twoCellAnchor>
    <xdr:from>
      <xdr:col>4</xdr:col>
      <xdr:colOff>182394</xdr:colOff>
      <xdr:row>0</xdr:row>
      <xdr:rowOff>60798</xdr:rowOff>
    </xdr:from>
    <xdr:to>
      <xdr:col>4</xdr:col>
      <xdr:colOff>1312196</xdr:colOff>
      <xdr:row>1</xdr:row>
      <xdr:rowOff>1227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D7C9A9-546D-424A-BC41-DF8FA29A20FA}"/>
            </a:ext>
          </a:extLst>
        </xdr:cNvPr>
        <xdr:cNvSpPr/>
      </xdr:nvSpPr>
      <xdr:spPr>
        <a:xfrm>
          <a:off x="4748990" y="60798"/>
          <a:ext cx="1129802" cy="575429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@***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B7BF-3635-4EAB-9F0B-9E25F0FE857C}">
  <sheetPr>
    <tabColor rgb="FFFFFF99"/>
    <pageSetUpPr fitToPage="1"/>
  </sheetPr>
  <dimension ref="A7:BB52"/>
  <sheetViews>
    <sheetView showGridLines="0" showZeros="0" tabSelected="1" view="pageBreakPreview" zoomScale="120" zoomScaleNormal="57" zoomScaleSheetLayoutView="120" workbookViewId="0">
      <selection activeCell="A20" sqref="A20:BB20"/>
    </sheetView>
  </sheetViews>
  <sheetFormatPr defaultColWidth="9" defaultRowHeight="13.2" x14ac:dyDescent="0.2"/>
  <cols>
    <col min="1" max="31" width="1.6640625" style="37" customWidth="1"/>
    <col min="32" max="32" width="2.5546875" style="37" customWidth="1"/>
    <col min="33" max="179" width="1.6640625" style="37" customWidth="1"/>
    <col min="180" max="256" width="9" style="37"/>
    <col min="257" max="287" width="1.6640625" style="37" customWidth="1"/>
    <col min="288" max="288" width="2.5546875" style="37" customWidth="1"/>
    <col min="289" max="435" width="1.6640625" style="37" customWidth="1"/>
    <col min="436" max="512" width="9" style="37"/>
    <col min="513" max="543" width="1.6640625" style="37" customWidth="1"/>
    <col min="544" max="544" width="2.5546875" style="37" customWidth="1"/>
    <col min="545" max="691" width="1.6640625" style="37" customWidth="1"/>
    <col min="692" max="768" width="9" style="37"/>
    <col min="769" max="799" width="1.6640625" style="37" customWidth="1"/>
    <col min="800" max="800" width="2.5546875" style="37" customWidth="1"/>
    <col min="801" max="947" width="1.6640625" style="37" customWidth="1"/>
    <col min="948" max="1024" width="9" style="37"/>
    <col min="1025" max="1055" width="1.6640625" style="37" customWidth="1"/>
    <col min="1056" max="1056" width="2.5546875" style="37" customWidth="1"/>
    <col min="1057" max="1203" width="1.6640625" style="37" customWidth="1"/>
    <col min="1204" max="1280" width="9" style="37"/>
    <col min="1281" max="1311" width="1.6640625" style="37" customWidth="1"/>
    <col min="1312" max="1312" width="2.5546875" style="37" customWidth="1"/>
    <col min="1313" max="1459" width="1.6640625" style="37" customWidth="1"/>
    <col min="1460" max="1536" width="9" style="37"/>
    <col min="1537" max="1567" width="1.6640625" style="37" customWidth="1"/>
    <col min="1568" max="1568" width="2.5546875" style="37" customWidth="1"/>
    <col min="1569" max="1715" width="1.6640625" style="37" customWidth="1"/>
    <col min="1716" max="1792" width="9" style="37"/>
    <col min="1793" max="1823" width="1.6640625" style="37" customWidth="1"/>
    <col min="1824" max="1824" width="2.5546875" style="37" customWidth="1"/>
    <col min="1825" max="1971" width="1.6640625" style="37" customWidth="1"/>
    <col min="1972" max="2048" width="9" style="37"/>
    <col min="2049" max="2079" width="1.6640625" style="37" customWidth="1"/>
    <col min="2080" max="2080" width="2.5546875" style="37" customWidth="1"/>
    <col min="2081" max="2227" width="1.6640625" style="37" customWidth="1"/>
    <col min="2228" max="2304" width="9" style="37"/>
    <col min="2305" max="2335" width="1.6640625" style="37" customWidth="1"/>
    <col min="2336" max="2336" width="2.5546875" style="37" customWidth="1"/>
    <col min="2337" max="2483" width="1.6640625" style="37" customWidth="1"/>
    <col min="2484" max="2560" width="9" style="37"/>
    <col min="2561" max="2591" width="1.6640625" style="37" customWidth="1"/>
    <col min="2592" max="2592" width="2.5546875" style="37" customWidth="1"/>
    <col min="2593" max="2739" width="1.6640625" style="37" customWidth="1"/>
    <col min="2740" max="2816" width="9" style="37"/>
    <col min="2817" max="2847" width="1.6640625" style="37" customWidth="1"/>
    <col min="2848" max="2848" width="2.5546875" style="37" customWidth="1"/>
    <col min="2849" max="2995" width="1.6640625" style="37" customWidth="1"/>
    <col min="2996" max="3072" width="9" style="37"/>
    <col min="3073" max="3103" width="1.6640625" style="37" customWidth="1"/>
    <col min="3104" max="3104" width="2.5546875" style="37" customWidth="1"/>
    <col min="3105" max="3251" width="1.6640625" style="37" customWidth="1"/>
    <col min="3252" max="3328" width="9" style="37"/>
    <col min="3329" max="3359" width="1.6640625" style="37" customWidth="1"/>
    <col min="3360" max="3360" width="2.5546875" style="37" customWidth="1"/>
    <col min="3361" max="3507" width="1.6640625" style="37" customWidth="1"/>
    <col min="3508" max="3584" width="9" style="37"/>
    <col min="3585" max="3615" width="1.6640625" style="37" customWidth="1"/>
    <col min="3616" max="3616" width="2.5546875" style="37" customWidth="1"/>
    <col min="3617" max="3763" width="1.6640625" style="37" customWidth="1"/>
    <col min="3764" max="3840" width="9" style="37"/>
    <col min="3841" max="3871" width="1.6640625" style="37" customWidth="1"/>
    <col min="3872" max="3872" width="2.5546875" style="37" customWidth="1"/>
    <col min="3873" max="4019" width="1.6640625" style="37" customWidth="1"/>
    <col min="4020" max="4096" width="9" style="37"/>
    <col min="4097" max="4127" width="1.6640625" style="37" customWidth="1"/>
    <col min="4128" max="4128" width="2.5546875" style="37" customWidth="1"/>
    <col min="4129" max="4275" width="1.6640625" style="37" customWidth="1"/>
    <col min="4276" max="4352" width="9" style="37"/>
    <col min="4353" max="4383" width="1.6640625" style="37" customWidth="1"/>
    <col min="4384" max="4384" width="2.5546875" style="37" customWidth="1"/>
    <col min="4385" max="4531" width="1.6640625" style="37" customWidth="1"/>
    <col min="4532" max="4608" width="9" style="37"/>
    <col min="4609" max="4639" width="1.6640625" style="37" customWidth="1"/>
    <col min="4640" max="4640" width="2.5546875" style="37" customWidth="1"/>
    <col min="4641" max="4787" width="1.6640625" style="37" customWidth="1"/>
    <col min="4788" max="4864" width="9" style="37"/>
    <col min="4865" max="4895" width="1.6640625" style="37" customWidth="1"/>
    <col min="4896" max="4896" width="2.5546875" style="37" customWidth="1"/>
    <col min="4897" max="5043" width="1.6640625" style="37" customWidth="1"/>
    <col min="5044" max="5120" width="9" style="37"/>
    <col min="5121" max="5151" width="1.6640625" style="37" customWidth="1"/>
    <col min="5152" max="5152" width="2.5546875" style="37" customWidth="1"/>
    <col min="5153" max="5299" width="1.6640625" style="37" customWidth="1"/>
    <col min="5300" max="5376" width="9" style="37"/>
    <col min="5377" max="5407" width="1.6640625" style="37" customWidth="1"/>
    <col min="5408" max="5408" width="2.5546875" style="37" customWidth="1"/>
    <col min="5409" max="5555" width="1.6640625" style="37" customWidth="1"/>
    <col min="5556" max="5632" width="9" style="37"/>
    <col min="5633" max="5663" width="1.6640625" style="37" customWidth="1"/>
    <col min="5664" max="5664" width="2.5546875" style="37" customWidth="1"/>
    <col min="5665" max="5811" width="1.6640625" style="37" customWidth="1"/>
    <col min="5812" max="5888" width="9" style="37"/>
    <col min="5889" max="5919" width="1.6640625" style="37" customWidth="1"/>
    <col min="5920" max="5920" width="2.5546875" style="37" customWidth="1"/>
    <col min="5921" max="6067" width="1.6640625" style="37" customWidth="1"/>
    <col min="6068" max="6144" width="9" style="37"/>
    <col min="6145" max="6175" width="1.6640625" style="37" customWidth="1"/>
    <col min="6176" max="6176" width="2.5546875" style="37" customWidth="1"/>
    <col min="6177" max="6323" width="1.6640625" style="37" customWidth="1"/>
    <col min="6324" max="6400" width="9" style="37"/>
    <col min="6401" max="6431" width="1.6640625" style="37" customWidth="1"/>
    <col min="6432" max="6432" width="2.5546875" style="37" customWidth="1"/>
    <col min="6433" max="6579" width="1.6640625" style="37" customWidth="1"/>
    <col min="6580" max="6656" width="9" style="37"/>
    <col min="6657" max="6687" width="1.6640625" style="37" customWidth="1"/>
    <col min="6688" max="6688" width="2.5546875" style="37" customWidth="1"/>
    <col min="6689" max="6835" width="1.6640625" style="37" customWidth="1"/>
    <col min="6836" max="6912" width="9" style="37"/>
    <col min="6913" max="6943" width="1.6640625" style="37" customWidth="1"/>
    <col min="6944" max="6944" width="2.5546875" style="37" customWidth="1"/>
    <col min="6945" max="7091" width="1.6640625" style="37" customWidth="1"/>
    <col min="7092" max="7168" width="9" style="37"/>
    <col min="7169" max="7199" width="1.6640625" style="37" customWidth="1"/>
    <col min="7200" max="7200" width="2.5546875" style="37" customWidth="1"/>
    <col min="7201" max="7347" width="1.6640625" style="37" customWidth="1"/>
    <col min="7348" max="7424" width="9" style="37"/>
    <col min="7425" max="7455" width="1.6640625" style="37" customWidth="1"/>
    <col min="7456" max="7456" width="2.5546875" style="37" customWidth="1"/>
    <col min="7457" max="7603" width="1.6640625" style="37" customWidth="1"/>
    <col min="7604" max="7680" width="9" style="37"/>
    <col min="7681" max="7711" width="1.6640625" style="37" customWidth="1"/>
    <col min="7712" max="7712" width="2.5546875" style="37" customWidth="1"/>
    <col min="7713" max="7859" width="1.6640625" style="37" customWidth="1"/>
    <col min="7860" max="7936" width="9" style="37"/>
    <col min="7937" max="7967" width="1.6640625" style="37" customWidth="1"/>
    <col min="7968" max="7968" width="2.5546875" style="37" customWidth="1"/>
    <col min="7969" max="8115" width="1.6640625" style="37" customWidth="1"/>
    <col min="8116" max="8192" width="9" style="37"/>
    <col min="8193" max="8223" width="1.6640625" style="37" customWidth="1"/>
    <col min="8224" max="8224" width="2.5546875" style="37" customWidth="1"/>
    <col min="8225" max="8371" width="1.6640625" style="37" customWidth="1"/>
    <col min="8372" max="8448" width="9" style="37"/>
    <col min="8449" max="8479" width="1.6640625" style="37" customWidth="1"/>
    <col min="8480" max="8480" width="2.5546875" style="37" customWidth="1"/>
    <col min="8481" max="8627" width="1.6640625" style="37" customWidth="1"/>
    <col min="8628" max="8704" width="9" style="37"/>
    <col min="8705" max="8735" width="1.6640625" style="37" customWidth="1"/>
    <col min="8736" max="8736" width="2.5546875" style="37" customWidth="1"/>
    <col min="8737" max="8883" width="1.6640625" style="37" customWidth="1"/>
    <col min="8884" max="8960" width="9" style="37"/>
    <col min="8961" max="8991" width="1.6640625" style="37" customWidth="1"/>
    <col min="8992" max="8992" width="2.5546875" style="37" customWidth="1"/>
    <col min="8993" max="9139" width="1.6640625" style="37" customWidth="1"/>
    <col min="9140" max="9216" width="9" style="37"/>
    <col min="9217" max="9247" width="1.6640625" style="37" customWidth="1"/>
    <col min="9248" max="9248" width="2.5546875" style="37" customWidth="1"/>
    <col min="9249" max="9395" width="1.6640625" style="37" customWidth="1"/>
    <col min="9396" max="9472" width="9" style="37"/>
    <col min="9473" max="9503" width="1.6640625" style="37" customWidth="1"/>
    <col min="9504" max="9504" width="2.5546875" style="37" customWidth="1"/>
    <col min="9505" max="9651" width="1.6640625" style="37" customWidth="1"/>
    <col min="9652" max="9728" width="9" style="37"/>
    <col min="9729" max="9759" width="1.6640625" style="37" customWidth="1"/>
    <col min="9760" max="9760" width="2.5546875" style="37" customWidth="1"/>
    <col min="9761" max="9907" width="1.6640625" style="37" customWidth="1"/>
    <col min="9908" max="9984" width="9" style="37"/>
    <col min="9985" max="10015" width="1.6640625" style="37" customWidth="1"/>
    <col min="10016" max="10016" width="2.5546875" style="37" customWidth="1"/>
    <col min="10017" max="10163" width="1.6640625" style="37" customWidth="1"/>
    <col min="10164" max="10240" width="9" style="37"/>
    <col min="10241" max="10271" width="1.6640625" style="37" customWidth="1"/>
    <col min="10272" max="10272" width="2.5546875" style="37" customWidth="1"/>
    <col min="10273" max="10419" width="1.6640625" style="37" customWidth="1"/>
    <col min="10420" max="10496" width="9" style="37"/>
    <col min="10497" max="10527" width="1.6640625" style="37" customWidth="1"/>
    <col min="10528" max="10528" width="2.5546875" style="37" customWidth="1"/>
    <col min="10529" max="10675" width="1.6640625" style="37" customWidth="1"/>
    <col min="10676" max="10752" width="9" style="37"/>
    <col min="10753" max="10783" width="1.6640625" style="37" customWidth="1"/>
    <col min="10784" max="10784" width="2.5546875" style="37" customWidth="1"/>
    <col min="10785" max="10931" width="1.6640625" style="37" customWidth="1"/>
    <col min="10932" max="11008" width="9" style="37"/>
    <col min="11009" max="11039" width="1.6640625" style="37" customWidth="1"/>
    <col min="11040" max="11040" width="2.5546875" style="37" customWidth="1"/>
    <col min="11041" max="11187" width="1.6640625" style="37" customWidth="1"/>
    <col min="11188" max="11264" width="9" style="37"/>
    <col min="11265" max="11295" width="1.6640625" style="37" customWidth="1"/>
    <col min="11296" max="11296" width="2.5546875" style="37" customWidth="1"/>
    <col min="11297" max="11443" width="1.6640625" style="37" customWidth="1"/>
    <col min="11444" max="11520" width="9" style="37"/>
    <col min="11521" max="11551" width="1.6640625" style="37" customWidth="1"/>
    <col min="11552" max="11552" width="2.5546875" style="37" customWidth="1"/>
    <col min="11553" max="11699" width="1.6640625" style="37" customWidth="1"/>
    <col min="11700" max="11776" width="9" style="37"/>
    <col min="11777" max="11807" width="1.6640625" style="37" customWidth="1"/>
    <col min="11808" max="11808" width="2.5546875" style="37" customWidth="1"/>
    <col min="11809" max="11955" width="1.6640625" style="37" customWidth="1"/>
    <col min="11956" max="12032" width="9" style="37"/>
    <col min="12033" max="12063" width="1.6640625" style="37" customWidth="1"/>
    <col min="12064" max="12064" width="2.5546875" style="37" customWidth="1"/>
    <col min="12065" max="12211" width="1.6640625" style="37" customWidth="1"/>
    <col min="12212" max="12288" width="9" style="37"/>
    <col min="12289" max="12319" width="1.6640625" style="37" customWidth="1"/>
    <col min="12320" max="12320" width="2.5546875" style="37" customWidth="1"/>
    <col min="12321" max="12467" width="1.6640625" style="37" customWidth="1"/>
    <col min="12468" max="12544" width="9" style="37"/>
    <col min="12545" max="12575" width="1.6640625" style="37" customWidth="1"/>
    <col min="12576" max="12576" width="2.5546875" style="37" customWidth="1"/>
    <col min="12577" max="12723" width="1.6640625" style="37" customWidth="1"/>
    <col min="12724" max="12800" width="9" style="37"/>
    <col min="12801" max="12831" width="1.6640625" style="37" customWidth="1"/>
    <col min="12832" max="12832" width="2.5546875" style="37" customWidth="1"/>
    <col min="12833" max="12979" width="1.6640625" style="37" customWidth="1"/>
    <col min="12980" max="13056" width="9" style="37"/>
    <col min="13057" max="13087" width="1.6640625" style="37" customWidth="1"/>
    <col min="13088" max="13088" width="2.5546875" style="37" customWidth="1"/>
    <col min="13089" max="13235" width="1.6640625" style="37" customWidth="1"/>
    <col min="13236" max="13312" width="9" style="37"/>
    <col min="13313" max="13343" width="1.6640625" style="37" customWidth="1"/>
    <col min="13344" max="13344" width="2.5546875" style="37" customWidth="1"/>
    <col min="13345" max="13491" width="1.6640625" style="37" customWidth="1"/>
    <col min="13492" max="13568" width="9" style="37"/>
    <col min="13569" max="13599" width="1.6640625" style="37" customWidth="1"/>
    <col min="13600" max="13600" width="2.5546875" style="37" customWidth="1"/>
    <col min="13601" max="13747" width="1.6640625" style="37" customWidth="1"/>
    <col min="13748" max="13824" width="9" style="37"/>
    <col min="13825" max="13855" width="1.6640625" style="37" customWidth="1"/>
    <col min="13856" max="13856" width="2.5546875" style="37" customWidth="1"/>
    <col min="13857" max="14003" width="1.6640625" style="37" customWidth="1"/>
    <col min="14004" max="14080" width="9" style="37"/>
    <col min="14081" max="14111" width="1.6640625" style="37" customWidth="1"/>
    <col min="14112" max="14112" width="2.5546875" style="37" customWidth="1"/>
    <col min="14113" max="14259" width="1.6640625" style="37" customWidth="1"/>
    <col min="14260" max="14336" width="9" style="37"/>
    <col min="14337" max="14367" width="1.6640625" style="37" customWidth="1"/>
    <col min="14368" max="14368" width="2.5546875" style="37" customWidth="1"/>
    <col min="14369" max="14515" width="1.6640625" style="37" customWidth="1"/>
    <col min="14516" max="14592" width="9" style="37"/>
    <col min="14593" max="14623" width="1.6640625" style="37" customWidth="1"/>
    <col min="14624" max="14624" width="2.5546875" style="37" customWidth="1"/>
    <col min="14625" max="14771" width="1.6640625" style="37" customWidth="1"/>
    <col min="14772" max="14848" width="9" style="37"/>
    <col min="14849" max="14879" width="1.6640625" style="37" customWidth="1"/>
    <col min="14880" max="14880" width="2.5546875" style="37" customWidth="1"/>
    <col min="14881" max="15027" width="1.6640625" style="37" customWidth="1"/>
    <col min="15028" max="15104" width="9" style="37"/>
    <col min="15105" max="15135" width="1.6640625" style="37" customWidth="1"/>
    <col min="15136" max="15136" width="2.5546875" style="37" customWidth="1"/>
    <col min="15137" max="15283" width="1.6640625" style="37" customWidth="1"/>
    <col min="15284" max="15360" width="9" style="37"/>
    <col min="15361" max="15391" width="1.6640625" style="37" customWidth="1"/>
    <col min="15392" max="15392" width="2.5546875" style="37" customWidth="1"/>
    <col min="15393" max="15539" width="1.6640625" style="37" customWidth="1"/>
    <col min="15540" max="15616" width="9" style="37"/>
    <col min="15617" max="15647" width="1.6640625" style="37" customWidth="1"/>
    <col min="15648" max="15648" width="2.5546875" style="37" customWidth="1"/>
    <col min="15649" max="15795" width="1.6640625" style="37" customWidth="1"/>
    <col min="15796" max="15872" width="9" style="37"/>
    <col min="15873" max="15903" width="1.6640625" style="37" customWidth="1"/>
    <col min="15904" max="15904" width="2.5546875" style="37" customWidth="1"/>
    <col min="15905" max="16051" width="1.6640625" style="37" customWidth="1"/>
    <col min="16052" max="16128" width="9" style="37"/>
    <col min="16129" max="16159" width="1.6640625" style="37" customWidth="1"/>
    <col min="16160" max="16160" width="2.5546875" style="37" customWidth="1"/>
    <col min="16161" max="16307" width="1.6640625" style="37" customWidth="1"/>
    <col min="16308" max="16384" width="9" style="37"/>
  </cols>
  <sheetData>
    <row r="7" spans="1:54" x14ac:dyDescent="0.2">
      <c r="A7" s="37" t="s">
        <v>33</v>
      </c>
    </row>
    <row r="8" spans="1:54" x14ac:dyDescent="0.2"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38"/>
    </row>
    <row r="9" spans="1:54" x14ac:dyDescent="0.2">
      <c r="AJ9" s="115" t="s">
        <v>105</v>
      </c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</row>
    <row r="12" spans="1:54" x14ac:dyDescent="0.2">
      <c r="B12" s="37" t="s">
        <v>34</v>
      </c>
    </row>
    <row r="14" spans="1:54" x14ac:dyDescent="0.2">
      <c r="Y14" s="37" t="s">
        <v>35</v>
      </c>
      <c r="AF14" s="39"/>
      <c r="AG14" s="39"/>
      <c r="AH14" s="39"/>
      <c r="AI14" s="116" t="s">
        <v>98</v>
      </c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</row>
    <row r="15" spans="1:54" x14ac:dyDescent="0.2">
      <c r="Y15" s="37" t="s">
        <v>36</v>
      </c>
      <c r="AI15" s="117" t="s">
        <v>99</v>
      </c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</row>
    <row r="16" spans="1:54" x14ac:dyDescent="0.2">
      <c r="Y16" s="37" t="s">
        <v>37</v>
      </c>
      <c r="AI16" s="117" t="s">
        <v>100</v>
      </c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</row>
    <row r="20" spans="1:54" ht="18" customHeight="1" x14ac:dyDescent="0.2">
      <c r="A20" s="106" t="s">
        <v>174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</row>
    <row r="21" spans="1:54" ht="18" customHeight="1" x14ac:dyDescent="0.2"/>
    <row r="24" spans="1:54" ht="13.2" customHeight="1" x14ac:dyDescent="0.2">
      <c r="D24" s="105" t="s">
        <v>38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</row>
    <row r="25" spans="1:54" x14ac:dyDescent="0.2"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</row>
    <row r="26" spans="1:54" ht="20.399999999999999" customHeight="1" x14ac:dyDescent="0.2"/>
    <row r="27" spans="1:54" x14ac:dyDescent="0.2">
      <c r="A27" s="106" t="s">
        <v>39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</row>
    <row r="28" spans="1:54" ht="20.399999999999999" customHeight="1" x14ac:dyDescent="0.2"/>
    <row r="29" spans="1:54" x14ac:dyDescent="0.2">
      <c r="A29" s="40" t="s">
        <v>40</v>
      </c>
      <c r="J29" s="41"/>
      <c r="K29" s="41"/>
      <c r="L29" s="41"/>
      <c r="M29" s="41"/>
      <c r="P29" s="41"/>
      <c r="Q29" s="41"/>
      <c r="R29" s="41" t="s">
        <v>41</v>
      </c>
      <c r="S29" s="41"/>
      <c r="T29" s="107" t="s">
        <v>101</v>
      </c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37" t="s">
        <v>42</v>
      </c>
    </row>
    <row r="30" spans="1:54" ht="18.600000000000001" customHeight="1" x14ac:dyDescent="0.2"/>
    <row r="31" spans="1:54" x14ac:dyDescent="0.2">
      <c r="A31" s="40" t="s">
        <v>43</v>
      </c>
      <c r="R31" s="37" t="s">
        <v>44</v>
      </c>
      <c r="T31" s="108" t="s">
        <v>171</v>
      </c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</row>
    <row r="32" spans="1:54" ht="20.399999999999999" customHeight="1" x14ac:dyDescent="0.2"/>
    <row r="33" spans="1:18" x14ac:dyDescent="0.2">
      <c r="A33" s="40" t="s">
        <v>45</v>
      </c>
      <c r="R33" s="37" t="s">
        <v>53</v>
      </c>
    </row>
    <row r="34" spans="1:18" ht="17.399999999999999" customHeight="1" x14ac:dyDescent="0.2"/>
    <row r="35" spans="1:18" x14ac:dyDescent="0.2">
      <c r="A35" s="40" t="s">
        <v>46</v>
      </c>
    </row>
    <row r="36" spans="1:18" x14ac:dyDescent="0.2">
      <c r="A36" s="37" t="s">
        <v>47</v>
      </c>
    </row>
    <row r="37" spans="1:18" x14ac:dyDescent="0.2">
      <c r="A37" s="37" t="s">
        <v>54</v>
      </c>
    </row>
    <row r="38" spans="1:18" x14ac:dyDescent="0.2">
      <c r="A38" s="37" t="s">
        <v>48</v>
      </c>
    </row>
    <row r="50" spans="17:53" x14ac:dyDescent="0.2">
      <c r="Q50" s="109" t="s">
        <v>49</v>
      </c>
      <c r="R50" s="109"/>
      <c r="S50" s="109"/>
      <c r="T50" s="109"/>
      <c r="U50" s="109"/>
      <c r="V50" s="109"/>
      <c r="W50" s="109"/>
      <c r="X50" s="109"/>
      <c r="Y50" s="109"/>
      <c r="Z50" s="110" t="s">
        <v>50</v>
      </c>
      <c r="AA50" s="111"/>
      <c r="AB50" s="111"/>
      <c r="AC50" s="111"/>
      <c r="AD50" s="111"/>
      <c r="AE50" s="111"/>
      <c r="AF50" s="111"/>
      <c r="AG50" s="112"/>
      <c r="AH50" s="104" t="s">
        <v>102</v>
      </c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</row>
    <row r="51" spans="17:53" x14ac:dyDescent="0.2">
      <c r="Q51" s="109"/>
      <c r="R51" s="109"/>
      <c r="S51" s="109"/>
      <c r="T51" s="109"/>
      <c r="U51" s="109"/>
      <c r="V51" s="109"/>
      <c r="W51" s="109"/>
      <c r="X51" s="109"/>
      <c r="Y51" s="109"/>
      <c r="Z51" s="110" t="s">
        <v>51</v>
      </c>
      <c r="AA51" s="111"/>
      <c r="AB51" s="111"/>
      <c r="AC51" s="111"/>
      <c r="AD51" s="111"/>
      <c r="AE51" s="111"/>
      <c r="AF51" s="111"/>
      <c r="AG51" s="112"/>
      <c r="AH51" s="104" t="s">
        <v>103</v>
      </c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</row>
    <row r="52" spans="17:53" x14ac:dyDescent="0.2">
      <c r="Q52" s="109"/>
      <c r="R52" s="109"/>
      <c r="S52" s="109"/>
      <c r="T52" s="109"/>
      <c r="U52" s="109"/>
      <c r="V52" s="109"/>
      <c r="W52" s="109"/>
      <c r="X52" s="109"/>
      <c r="Y52" s="109"/>
      <c r="Z52" s="113" t="s">
        <v>52</v>
      </c>
      <c r="AA52" s="113"/>
      <c r="AB52" s="113"/>
      <c r="AC52" s="113"/>
      <c r="AD52" s="113"/>
      <c r="AE52" s="113"/>
      <c r="AF52" s="113"/>
      <c r="AG52" s="113"/>
      <c r="AH52" s="103" t="s">
        <v>104</v>
      </c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</row>
  </sheetData>
  <mergeCells count="17">
    <mergeCell ref="A20:BB20"/>
    <mergeCell ref="AJ8:AZ8"/>
    <mergeCell ref="AJ9:AZ9"/>
    <mergeCell ref="AI14:BB14"/>
    <mergeCell ref="AI15:BB15"/>
    <mergeCell ref="AI16:BB16"/>
    <mergeCell ref="AH52:BA52"/>
    <mergeCell ref="D24:AY25"/>
    <mergeCell ref="A27:BB27"/>
    <mergeCell ref="T29:AX29"/>
    <mergeCell ref="T31:AN31"/>
    <mergeCell ref="Q50:Y52"/>
    <mergeCell ref="Z50:AG50"/>
    <mergeCell ref="AH50:BA50"/>
    <mergeCell ref="Z51:AG51"/>
    <mergeCell ref="AH51:BA51"/>
    <mergeCell ref="Z52:AG52"/>
  </mergeCells>
  <phoneticPr fontId="21"/>
  <hyperlinks>
    <hyperlink ref="AH52" r:id="rId1" display="****@***.co.jp" xr:uid="{069042A5-E10E-4848-B956-C991F699B908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D7E-ECE1-4583-A390-958A84E2459E}">
  <sheetPr>
    <tabColor rgb="FFFFFF99"/>
  </sheetPr>
  <dimension ref="A3:BB53"/>
  <sheetViews>
    <sheetView showGridLines="0" showZeros="0" view="pageBreakPreview" topLeftCell="A41" zoomScale="115" zoomScaleNormal="57" zoomScaleSheetLayoutView="115" workbookViewId="0">
      <selection activeCell="B46" sqref="B46:BA53"/>
    </sheetView>
  </sheetViews>
  <sheetFormatPr defaultColWidth="9" defaultRowHeight="13.2" x14ac:dyDescent="0.2"/>
  <cols>
    <col min="1" max="179" width="1.6640625" style="37" customWidth="1"/>
    <col min="180" max="256" width="9" style="37"/>
    <col min="257" max="287" width="1.6640625" style="37" customWidth="1"/>
    <col min="288" max="288" width="2.5546875" style="37" customWidth="1"/>
    <col min="289" max="435" width="1.6640625" style="37" customWidth="1"/>
    <col min="436" max="512" width="9" style="37"/>
    <col min="513" max="543" width="1.6640625" style="37" customWidth="1"/>
    <col min="544" max="544" width="2.5546875" style="37" customWidth="1"/>
    <col min="545" max="691" width="1.6640625" style="37" customWidth="1"/>
    <col min="692" max="768" width="9" style="37"/>
    <col min="769" max="799" width="1.6640625" style="37" customWidth="1"/>
    <col min="800" max="800" width="2.5546875" style="37" customWidth="1"/>
    <col min="801" max="947" width="1.6640625" style="37" customWidth="1"/>
    <col min="948" max="1024" width="9" style="37"/>
    <col min="1025" max="1055" width="1.6640625" style="37" customWidth="1"/>
    <col min="1056" max="1056" width="2.5546875" style="37" customWidth="1"/>
    <col min="1057" max="1203" width="1.6640625" style="37" customWidth="1"/>
    <col min="1204" max="1280" width="9" style="37"/>
    <col min="1281" max="1311" width="1.6640625" style="37" customWidth="1"/>
    <col min="1312" max="1312" width="2.5546875" style="37" customWidth="1"/>
    <col min="1313" max="1459" width="1.6640625" style="37" customWidth="1"/>
    <col min="1460" max="1536" width="9" style="37"/>
    <col min="1537" max="1567" width="1.6640625" style="37" customWidth="1"/>
    <col min="1568" max="1568" width="2.5546875" style="37" customWidth="1"/>
    <col min="1569" max="1715" width="1.6640625" style="37" customWidth="1"/>
    <col min="1716" max="1792" width="9" style="37"/>
    <col min="1793" max="1823" width="1.6640625" style="37" customWidth="1"/>
    <col min="1824" max="1824" width="2.5546875" style="37" customWidth="1"/>
    <col min="1825" max="1971" width="1.6640625" style="37" customWidth="1"/>
    <col min="1972" max="2048" width="9" style="37"/>
    <col min="2049" max="2079" width="1.6640625" style="37" customWidth="1"/>
    <col min="2080" max="2080" width="2.5546875" style="37" customWidth="1"/>
    <col min="2081" max="2227" width="1.6640625" style="37" customWidth="1"/>
    <col min="2228" max="2304" width="9" style="37"/>
    <col min="2305" max="2335" width="1.6640625" style="37" customWidth="1"/>
    <col min="2336" max="2336" width="2.5546875" style="37" customWidth="1"/>
    <col min="2337" max="2483" width="1.6640625" style="37" customWidth="1"/>
    <col min="2484" max="2560" width="9" style="37"/>
    <col min="2561" max="2591" width="1.6640625" style="37" customWidth="1"/>
    <col min="2592" max="2592" width="2.5546875" style="37" customWidth="1"/>
    <col min="2593" max="2739" width="1.6640625" style="37" customWidth="1"/>
    <col min="2740" max="2816" width="9" style="37"/>
    <col min="2817" max="2847" width="1.6640625" style="37" customWidth="1"/>
    <col min="2848" max="2848" width="2.5546875" style="37" customWidth="1"/>
    <col min="2849" max="2995" width="1.6640625" style="37" customWidth="1"/>
    <col min="2996" max="3072" width="9" style="37"/>
    <col min="3073" max="3103" width="1.6640625" style="37" customWidth="1"/>
    <col min="3104" max="3104" width="2.5546875" style="37" customWidth="1"/>
    <col min="3105" max="3251" width="1.6640625" style="37" customWidth="1"/>
    <col min="3252" max="3328" width="9" style="37"/>
    <col min="3329" max="3359" width="1.6640625" style="37" customWidth="1"/>
    <col min="3360" max="3360" width="2.5546875" style="37" customWidth="1"/>
    <col min="3361" max="3507" width="1.6640625" style="37" customWidth="1"/>
    <col min="3508" max="3584" width="9" style="37"/>
    <col min="3585" max="3615" width="1.6640625" style="37" customWidth="1"/>
    <col min="3616" max="3616" width="2.5546875" style="37" customWidth="1"/>
    <col min="3617" max="3763" width="1.6640625" style="37" customWidth="1"/>
    <col min="3764" max="3840" width="9" style="37"/>
    <col min="3841" max="3871" width="1.6640625" style="37" customWidth="1"/>
    <col min="3872" max="3872" width="2.5546875" style="37" customWidth="1"/>
    <col min="3873" max="4019" width="1.6640625" style="37" customWidth="1"/>
    <col min="4020" max="4096" width="9" style="37"/>
    <col min="4097" max="4127" width="1.6640625" style="37" customWidth="1"/>
    <col min="4128" max="4128" width="2.5546875" style="37" customWidth="1"/>
    <col min="4129" max="4275" width="1.6640625" style="37" customWidth="1"/>
    <col min="4276" max="4352" width="9" style="37"/>
    <col min="4353" max="4383" width="1.6640625" style="37" customWidth="1"/>
    <col min="4384" max="4384" width="2.5546875" style="37" customWidth="1"/>
    <col min="4385" max="4531" width="1.6640625" style="37" customWidth="1"/>
    <col min="4532" max="4608" width="9" style="37"/>
    <col min="4609" max="4639" width="1.6640625" style="37" customWidth="1"/>
    <col min="4640" max="4640" width="2.5546875" style="37" customWidth="1"/>
    <col min="4641" max="4787" width="1.6640625" style="37" customWidth="1"/>
    <col min="4788" max="4864" width="9" style="37"/>
    <col min="4865" max="4895" width="1.6640625" style="37" customWidth="1"/>
    <col min="4896" max="4896" width="2.5546875" style="37" customWidth="1"/>
    <col min="4897" max="5043" width="1.6640625" style="37" customWidth="1"/>
    <col min="5044" max="5120" width="9" style="37"/>
    <col min="5121" max="5151" width="1.6640625" style="37" customWidth="1"/>
    <col min="5152" max="5152" width="2.5546875" style="37" customWidth="1"/>
    <col min="5153" max="5299" width="1.6640625" style="37" customWidth="1"/>
    <col min="5300" max="5376" width="9" style="37"/>
    <col min="5377" max="5407" width="1.6640625" style="37" customWidth="1"/>
    <col min="5408" max="5408" width="2.5546875" style="37" customWidth="1"/>
    <col min="5409" max="5555" width="1.6640625" style="37" customWidth="1"/>
    <col min="5556" max="5632" width="9" style="37"/>
    <col min="5633" max="5663" width="1.6640625" style="37" customWidth="1"/>
    <col min="5664" max="5664" width="2.5546875" style="37" customWidth="1"/>
    <col min="5665" max="5811" width="1.6640625" style="37" customWidth="1"/>
    <col min="5812" max="5888" width="9" style="37"/>
    <col min="5889" max="5919" width="1.6640625" style="37" customWidth="1"/>
    <col min="5920" max="5920" width="2.5546875" style="37" customWidth="1"/>
    <col min="5921" max="6067" width="1.6640625" style="37" customWidth="1"/>
    <col min="6068" max="6144" width="9" style="37"/>
    <col min="6145" max="6175" width="1.6640625" style="37" customWidth="1"/>
    <col min="6176" max="6176" width="2.5546875" style="37" customWidth="1"/>
    <col min="6177" max="6323" width="1.6640625" style="37" customWidth="1"/>
    <col min="6324" max="6400" width="9" style="37"/>
    <col min="6401" max="6431" width="1.6640625" style="37" customWidth="1"/>
    <col min="6432" max="6432" width="2.5546875" style="37" customWidth="1"/>
    <col min="6433" max="6579" width="1.6640625" style="37" customWidth="1"/>
    <col min="6580" max="6656" width="9" style="37"/>
    <col min="6657" max="6687" width="1.6640625" style="37" customWidth="1"/>
    <col min="6688" max="6688" width="2.5546875" style="37" customWidth="1"/>
    <col min="6689" max="6835" width="1.6640625" style="37" customWidth="1"/>
    <col min="6836" max="6912" width="9" style="37"/>
    <col min="6913" max="6943" width="1.6640625" style="37" customWidth="1"/>
    <col min="6944" max="6944" width="2.5546875" style="37" customWidth="1"/>
    <col min="6945" max="7091" width="1.6640625" style="37" customWidth="1"/>
    <col min="7092" max="7168" width="9" style="37"/>
    <col min="7169" max="7199" width="1.6640625" style="37" customWidth="1"/>
    <col min="7200" max="7200" width="2.5546875" style="37" customWidth="1"/>
    <col min="7201" max="7347" width="1.6640625" style="37" customWidth="1"/>
    <col min="7348" max="7424" width="9" style="37"/>
    <col min="7425" max="7455" width="1.6640625" style="37" customWidth="1"/>
    <col min="7456" max="7456" width="2.5546875" style="37" customWidth="1"/>
    <col min="7457" max="7603" width="1.6640625" style="37" customWidth="1"/>
    <col min="7604" max="7680" width="9" style="37"/>
    <col min="7681" max="7711" width="1.6640625" style="37" customWidth="1"/>
    <col min="7712" max="7712" width="2.5546875" style="37" customWidth="1"/>
    <col min="7713" max="7859" width="1.6640625" style="37" customWidth="1"/>
    <col min="7860" max="7936" width="9" style="37"/>
    <col min="7937" max="7967" width="1.6640625" style="37" customWidth="1"/>
    <col min="7968" max="7968" width="2.5546875" style="37" customWidth="1"/>
    <col min="7969" max="8115" width="1.6640625" style="37" customWidth="1"/>
    <col min="8116" max="8192" width="9" style="37"/>
    <col min="8193" max="8223" width="1.6640625" style="37" customWidth="1"/>
    <col min="8224" max="8224" width="2.5546875" style="37" customWidth="1"/>
    <col min="8225" max="8371" width="1.6640625" style="37" customWidth="1"/>
    <col min="8372" max="8448" width="9" style="37"/>
    <col min="8449" max="8479" width="1.6640625" style="37" customWidth="1"/>
    <col min="8480" max="8480" width="2.5546875" style="37" customWidth="1"/>
    <col min="8481" max="8627" width="1.6640625" style="37" customWidth="1"/>
    <col min="8628" max="8704" width="9" style="37"/>
    <col min="8705" max="8735" width="1.6640625" style="37" customWidth="1"/>
    <col min="8736" max="8736" width="2.5546875" style="37" customWidth="1"/>
    <col min="8737" max="8883" width="1.6640625" style="37" customWidth="1"/>
    <col min="8884" max="8960" width="9" style="37"/>
    <col min="8961" max="8991" width="1.6640625" style="37" customWidth="1"/>
    <col min="8992" max="8992" width="2.5546875" style="37" customWidth="1"/>
    <col min="8993" max="9139" width="1.6640625" style="37" customWidth="1"/>
    <col min="9140" max="9216" width="9" style="37"/>
    <col min="9217" max="9247" width="1.6640625" style="37" customWidth="1"/>
    <col min="9248" max="9248" width="2.5546875" style="37" customWidth="1"/>
    <col min="9249" max="9395" width="1.6640625" style="37" customWidth="1"/>
    <col min="9396" max="9472" width="9" style="37"/>
    <col min="9473" max="9503" width="1.6640625" style="37" customWidth="1"/>
    <col min="9504" max="9504" width="2.5546875" style="37" customWidth="1"/>
    <col min="9505" max="9651" width="1.6640625" style="37" customWidth="1"/>
    <col min="9652" max="9728" width="9" style="37"/>
    <col min="9729" max="9759" width="1.6640625" style="37" customWidth="1"/>
    <col min="9760" max="9760" width="2.5546875" style="37" customWidth="1"/>
    <col min="9761" max="9907" width="1.6640625" style="37" customWidth="1"/>
    <col min="9908" max="9984" width="9" style="37"/>
    <col min="9985" max="10015" width="1.6640625" style="37" customWidth="1"/>
    <col min="10016" max="10016" width="2.5546875" style="37" customWidth="1"/>
    <col min="10017" max="10163" width="1.6640625" style="37" customWidth="1"/>
    <col min="10164" max="10240" width="9" style="37"/>
    <col min="10241" max="10271" width="1.6640625" style="37" customWidth="1"/>
    <col min="10272" max="10272" width="2.5546875" style="37" customWidth="1"/>
    <col min="10273" max="10419" width="1.6640625" style="37" customWidth="1"/>
    <col min="10420" max="10496" width="9" style="37"/>
    <col min="10497" max="10527" width="1.6640625" style="37" customWidth="1"/>
    <col min="10528" max="10528" width="2.5546875" style="37" customWidth="1"/>
    <col min="10529" max="10675" width="1.6640625" style="37" customWidth="1"/>
    <col min="10676" max="10752" width="9" style="37"/>
    <col min="10753" max="10783" width="1.6640625" style="37" customWidth="1"/>
    <col min="10784" max="10784" width="2.5546875" style="37" customWidth="1"/>
    <col min="10785" max="10931" width="1.6640625" style="37" customWidth="1"/>
    <col min="10932" max="11008" width="9" style="37"/>
    <col min="11009" max="11039" width="1.6640625" style="37" customWidth="1"/>
    <col min="11040" max="11040" width="2.5546875" style="37" customWidth="1"/>
    <col min="11041" max="11187" width="1.6640625" style="37" customWidth="1"/>
    <col min="11188" max="11264" width="9" style="37"/>
    <col min="11265" max="11295" width="1.6640625" style="37" customWidth="1"/>
    <col min="11296" max="11296" width="2.5546875" style="37" customWidth="1"/>
    <col min="11297" max="11443" width="1.6640625" style="37" customWidth="1"/>
    <col min="11444" max="11520" width="9" style="37"/>
    <col min="11521" max="11551" width="1.6640625" style="37" customWidth="1"/>
    <col min="11552" max="11552" width="2.5546875" style="37" customWidth="1"/>
    <col min="11553" max="11699" width="1.6640625" style="37" customWidth="1"/>
    <col min="11700" max="11776" width="9" style="37"/>
    <col min="11777" max="11807" width="1.6640625" style="37" customWidth="1"/>
    <col min="11808" max="11808" width="2.5546875" style="37" customWidth="1"/>
    <col min="11809" max="11955" width="1.6640625" style="37" customWidth="1"/>
    <col min="11956" max="12032" width="9" style="37"/>
    <col min="12033" max="12063" width="1.6640625" style="37" customWidth="1"/>
    <col min="12064" max="12064" width="2.5546875" style="37" customWidth="1"/>
    <col min="12065" max="12211" width="1.6640625" style="37" customWidth="1"/>
    <col min="12212" max="12288" width="9" style="37"/>
    <col min="12289" max="12319" width="1.6640625" style="37" customWidth="1"/>
    <col min="12320" max="12320" width="2.5546875" style="37" customWidth="1"/>
    <col min="12321" max="12467" width="1.6640625" style="37" customWidth="1"/>
    <col min="12468" max="12544" width="9" style="37"/>
    <col min="12545" max="12575" width="1.6640625" style="37" customWidth="1"/>
    <col min="12576" max="12576" width="2.5546875" style="37" customWidth="1"/>
    <col min="12577" max="12723" width="1.6640625" style="37" customWidth="1"/>
    <col min="12724" max="12800" width="9" style="37"/>
    <col min="12801" max="12831" width="1.6640625" style="37" customWidth="1"/>
    <col min="12832" max="12832" width="2.5546875" style="37" customWidth="1"/>
    <col min="12833" max="12979" width="1.6640625" style="37" customWidth="1"/>
    <col min="12980" max="13056" width="9" style="37"/>
    <col min="13057" max="13087" width="1.6640625" style="37" customWidth="1"/>
    <col min="13088" max="13088" width="2.5546875" style="37" customWidth="1"/>
    <col min="13089" max="13235" width="1.6640625" style="37" customWidth="1"/>
    <col min="13236" max="13312" width="9" style="37"/>
    <col min="13313" max="13343" width="1.6640625" style="37" customWidth="1"/>
    <col min="13344" max="13344" width="2.5546875" style="37" customWidth="1"/>
    <col min="13345" max="13491" width="1.6640625" style="37" customWidth="1"/>
    <col min="13492" max="13568" width="9" style="37"/>
    <col min="13569" max="13599" width="1.6640625" style="37" customWidth="1"/>
    <col min="13600" max="13600" width="2.5546875" style="37" customWidth="1"/>
    <col min="13601" max="13747" width="1.6640625" style="37" customWidth="1"/>
    <col min="13748" max="13824" width="9" style="37"/>
    <col min="13825" max="13855" width="1.6640625" style="37" customWidth="1"/>
    <col min="13856" max="13856" width="2.5546875" style="37" customWidth="1"/>
    <col min="13857" max="14003" width="1.6640625" style="37" customWidth="1"/>
    <col min="14004" max="14080" width="9" style="37"/>
    <col min="14081" max="14111" width="1.6640625" style="37" customWidth="1"/>
    <col min="14112" max="14112" width="2.5546875" style="37" customWidth="1"/>
    <col min="14113" max="14259" width="1.6640625" style="37" customWidth="1"/>
    <col min="14260" max="14336" width="9" style="37"/>
    <col min="14337" max="14367" width="1.6640625" style="37" customWidth="1"/>
    <col min="14368" max="14368" width="2.5546875" style="37" customWidth="1"/>
    <col min="14369" max="14515" width="1.6640625" style="37" customWidth="1"/>
    <col min="14516" max="14592" width="9" style="37"/>
    <col min="14593" max="14623" width="1.6640625" style="37" customWidth="1"/>
    <col min="14624" max="14624" width="2.5546875" style="37" customWidth="1"/>
    <col min="14625" max="14771" width="1.6640625" style="37" customWidth="1"/>
    <col min="14772" max="14848" width="9" style="37"/>
    <col min="14849" max="14879" width="1.6640625" style="37" customWidth="1"/>
    <col min="14880" max="14880" width="2.5546875" style="37" customWidth="1"/>
    <col min="14881" max="15027" width="1.6640625" style="37" customWidth="1"/>
    <col min="15028" max="15104" width="9" style="37"/>
    <col min="15105" max="15135" width="1.6640625" style="37" customWidth="1"/>
    <col min="15136" max="15136" width="2.5546875" style="37" customWidth="1"/>
    <col min="15137" max="15283" width="1.6640625" style="37" customWidth="1"/>
    <col min="15284" max="15360" width="9" style="37"/>
    <col min="15361" max="15391" width="1.6640625" style="37" customWidth="1"/>
    <col min="15392" max="15392" width="2.5546875" style="37" customWidth="1"/>
    <col min="15393" max="15539" width="1.6640625" style="37" customWidth="1"/>
    <col min="15540" max="15616" width="9" style="37"/>
    <col min="15617" max="15647" width="1.6640625" style="37" customWidth="1"/>
    <col min="15648" max="15648" width="2.5546875" style="37" customWidth="1"/>
    <col min="15649" max="15795" width="1.6640625" style="37" customWidth="1"/>
    <col min="15796" max="15872" width="9" style="37"/>
    <col min="15873" max="15903" width="1.6640625" style="37" customWidth="1"/>
    <col min="15904" max="15904" width="2.5546875" style="37" customWidth="1"/>
    <col min="15905" max="16051" width="1.6640625" style="37" customWidth="1"/>
    <col min="16052" max="16128" width="9" style="37"/>
    <col min="16129" max="16159" width="1.6640625" style="37" customWidth="1"/>
    <col min="16160" max="16160" width="2.5546875" style="37" customWidth="1"/>
    <col min="16161" max="16307" width="1.6640625" style="37" customWidth="1"/>
    <col min="16308" max="16384" width="9" style="37"/>
  </cols>
  <sheetData>
    <row r="3" spans="1:54" x14ac:dyDescent="0.2">
      <c r="A3" s="37" t="s">
        <v>55</v>
      </c>
    </row>
    <row r="4" spans="1:54" x14ac:dyDescent="0.2"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38"/>
    </row>
    <row r="5" spans="1:54" x14ac:dyDescent="0.2">
      <c r="AJ5" s="181" t="str">
        <f>【記載例】第1号様式!AJ9</f>
        <v>令和〇年〇〇月〇〇日</v>
      </c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</row>
    <row r="8" spans="1:54" ht="18" customHeight="1" x14ac:dyDescent="0.2">
      <c r="A8" s="182" t="s">
        <v>56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</row>
    <row r="9" spans="1:54" ht="18" customHeight="1" x14ac:dyDescent="0.2"/>
    <row r="10" spans="1:54" ht="19.2" customHeight="1" x14ac:dyDescent="0.2">
      <c r="B10" s="42" t="s">
        <v>65</v>
      </c>
      <c r="C10" s="42"/>
    </row>
    <row r="11" spans="1:54" ht="19.8" customHeight="1" x14ac:dyDescent="0.2">
      <c r="B11" s="109" t="s">
        <v>57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79" t="s">
        <v>106</v>
      </c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80"/>
    </row>
    <row r="12" spans="1:54" ht="19.8" customHeight="1" x14ac:dyDescent="0.2">
      <c r="B12" s="109" t="s">
        <v>58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79" t="s">
        <v>107</v>
      </c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80"/>
    </row>
    <row r="13" spans="1:54" ht="19.8" customHeight="1" x14ac:dyDescent="0.2">
      <c r="B13" s="109" t="s">
        <v>60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68" t="s">
        <v>102</v>
      </c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10" t="s">
        <v>59</v>
      </c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2"/>
      <c r="AN13" s="169">
        <v>1300000000</v>
      </c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1"/>
    </row>
    <row r="14" spans="1:54" ht="32.4" customHeight="1" x14ac:dyDescent="0.2">
      <c r="B14" s="150" t="s">
        <v>68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72" t="s">
        <v>108</v>
      </c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73" t="s">
        <v>66</v>
      </c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5"/>
      <c r="AN14" s="176" t="s">
        <v>109</v>
      </c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8"/>
    </row>
    <row r="15" spans="1:54" ht="32.4" customHeight="1" x14ac:dyDescent="0.2">
      <c r="B15" s="155" t="s">
        <v>61</v>
      </c>
      <c r="C15" s="156"/>
      <c r="D15" s="156"/>
      <c r="E15" s="156"/>
      <c r="F15" s="156"/>
      <c r="G15" s="156"/>
      <c r="H15" s="156"/>
      <c r="I15" s="156"/>
      <c r="J15" s="156"/>
      <c r="K15" s="157"/>
      <c r="L15" s="161" t="s">
        <v>110</v>
      </c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3" t="s">
        <v>62</v>
      </c>
      <c r="X15" s="163"/>
      <c r="Y15" s="163"/>
      <c r="Z15" s="164"/>
      <c r="AA15" s="155" t="s">
        <v>67</v>
      </c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7"/>
      <c r="AN15" s="161" t="s">
        <v>110</v>
      </c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5" t="s">
        <v>63</v>
      </c>
      <c r="AZ15" s="165"/>
      <c r="BA15" s="166"/>
    </row>
    <row r="16" spans="1:54" ht="15" customHeight="1" x14ac:dyDescent="0.2">
      <c r="A16" s="40"/>
      <c r="B16" s="158"/>
      <c r="C16" s="159"/>
      <c r="D16" s="159"/>
      <c r="E16" s="159"/>
      <c r="F16" s="159"/>
      <c r="G16" s="159"/>
      <c r="H16" s="159"/>
      <c r="I16" s="159"/>
      <c r="J16" s="159"/>
      <c r="K16" s="160"/>
      <c r="L16" s="135" t="s">
        <v>111</v>
      </c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67"/>
      <c r="AA16" s="158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60"/>
      <c r="AN16" s="135" t="s">
        <v>112</v>
      </c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</row>
    <row r="17" spans="1:53" ht="15" customHeight="1" x14ac:dyDescent="0.2">
      <c r="B17" s="150" t="s">
        <v>83</v>
      </c>
      <c r="C17" s="109"/>
      <c r="D17" s="109"/>
      <c r="E17" s="109"/>
      <c r="F17" s="109"/>
      <c r="G17" s="109"/>
      <c r="H17" s="109"/>
      <c r="I17" s="109"/>
      <c r="J17" s="109"/>
      <c r="K17" s="110"/>
      <c r="L17" s="124" t="s">
        <v>80</v>
      </c>
      <c r="M17" s="125"/>
      <c r="N17" s="125"/>
      <c r="O17" s="125"/>
      <c r="P17" s="125"/>
      <c r="Q17" s="125"/>
      <c r="R17" s="125"/>
      <c r="S17" s="125"/>
      <c r="T17" s="123" t="s">
        <v>113</v>
      </c>
      <c r="U17" s="123"/>
      <c r="V17" s="123"/>
      <c r="W17" s="123"/>
      <c r="X17" s="118" t="s">
        <v>64</v>
      </c>
      <c r="Y17" s="118"/>
      <c r="Z17" s="118"/>
      <c r="AA17" s="125" t="s">
        <v>81</v>
      </c>
      <c r="AB17" s="125"/>
      <c r="AC17" s="125"/>
      <c r="AD17" s="125"/>
      <c r="AE17" s="125"/>
      <c r="AF17" s="125"/>
      <c r="AG17" s="125"/>
      <c r="AH17" s="125"/>
      <c r="AI17" s="125"/>
      <c r="AJ17" s="123" t="s">
        <v>113</v>
      </c>
      <c r="AK17" s="123"/>
      <c r="AL17" s="123"/>
      <c r="AM17" s="123"/>
      <c r="AN17" s="118" t="s">
        <v>64</v>
      </c>
      <c r="AO17" s="118"/>
      <c r="AP17" s="118"/>
      <c r="AQ17" s="52" t="s">
        <v>82</v>
      </c>
      <c r="AR17" s="52"/>
      <c r="AS17" s="52"/>
      <c r="AT17" s="52"/>
      <c r="AU17" s="52"/>
      <c r="AV17" s="52"/>
      <c r="AW17" s="119" t="s">
        <v>114</v>
      </c>
      <c r="AX17" s="119"/>
      <c r="AY17" s="151" t="s">
        <v>63</v>
      </c>
      <c r="AZ17" s="151"/>
      <c r="BA17" s="152"/>
    </row>
    <row r="18" spans="1:53" ht="15" customHeight="1" x14ac:dyDescent="0.2">
      <c r="A18" s="40"/>
      <c r="B18" s="109"/>
      <c r="C18" s="109"/>
      <c r="D18" s="109"/>
      <c r="E18" s="109"/>
      <c r="F18" s="109"/>
      <c r="G18" s="109"/>
      <c r="H18" s="109"/>
      <c r="I18" s="109"/>
      <c r="J18" s="109"/>
      <c r="K18" s="110"/>
      <c r="L18" s="139" t="s">
        <v>79</v>
      </c>
      <c r="M18" s="140"/>
      <c r="N18" s="140"/>
      <c r="O18" s="140"/>
      <c r="P18" s="140"/>
      <c r="Q18" s="140"/>
      <c r="R18" s="140"/>
      <c r="S18" s="140"/>
      <c r="T18" s="121" t="s">
        <v>114</v>
      </c>
      <c r="U18" s="121"/>
      <c r="V18" s="121"/>
      <c r="W18" s="121"/>
      <c r="X18" s="122" t="s">
        <v>64</v>
      </c>
      <c r="Y18" s="122"/>
      <c r="Z18" s="122"/>
      <c r="AA18" s="120" t="s">
        <v>78</v>
      </c>
      <c r="AB18" s="120"/>
      <c r="AC18" s="120"/>
      <c r="AD18" s="120"/>
      <c r="AE18" s="120"/>
      <c r="AF18" s="120"/>
      <c r="AG18" s="120"/>
      <c r="AH18" s="120"/>
      <c r="AI18" s="120"/>
      <c r="AJ18" s="121" t="s">
        <v>113</v>
      </c>
      <c r="AK18" s="121"/>
      <c r="AL18" s="121"/>
      <c r="AM18" s="121"/>
      <c r="AN18" s="122" t="s">
        <v>63</v>
      </c>
      <c r="AO18" s="122"/>
      <c r="AP18" s="122"/>
      <c r="AQ18" s="53"/>
      <c r="AR18" s="122"/>
      <c r="AS18" s="122"/>
      <c r="AT18" s="122"/>
      <c r="AU18" s="153"/>
      <c r="AV18" s="153"/>
      <c r="AW18" s="153"/>
      <c r="AX18" s="153"/>
      <c r="AY18" s="153"/>
      <c r="AZ18" s="122"/>
      <c r="BA18" s="154"/>
    </row>
    <row r="19" spans="1:53" ht="22.5" customHeight="1" x14ac:dyDescent="0.2">
      <c r="B19" s="109"/>
      <c r="C19" s="109"/>
      <c r="D19" s="109"/>
      <c r="E19" s="109"/>
      <c r="F19" s="109"/>
      <c r="G19" s="109"/>
      <c r="H19" s="109"/>
      <c r="I19" s="109"/>
      <c r="J19" s="109"/>
      <c r="K19" s="110"/>
      <c r="L19" s="136" t="s">
        <v>77</v>
      </c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1:53" ht="18" customHeight="1" x14ac:dyDescent="0.2">
      <c r="B20" s="37" t="s">
        <v>69</v>
      </c>
    </row>
    <row r="21" spans="1:53" ht="18" customHeight="1" x14ac:dyDescent="0.2">
      <c r="B21" s="37" t="s">
        <v>76</v>
      </c>
    </row>
    <row r="22" spans="1:53" ht="18" customHeight="1" x14ac:dyDescent="0.2"/>
    <row r="24" spans="1:53" ht="18.600000000000001" customHeight="1" x14ac:dyDescent="0.2">
      <c r="B24" s="42" t="s">
        <v>70</v>
      </c>
    </row>
    <row r="25" spans="1:53" ht="18.600000000000001" customHeight="1" x14ac:dyDescent="0.15">
      <c r="B25" s="42"/>
      <c r="C25" s="45" t="s">
        <v>71</v>
      </c>
      <c r="AW25" s="44"/>
      <c r="AX25" s="44"/>
      <c r="AY25" s="44"/>
      <c r="AZ25" s="44"/>
      <c r="BA25" s="44"/>
    </row>
    <row r="26" spans="1:53" ht="18.600000000000001" customHeight="1" x14ac:dyDescent="0.15">
      <c r="B26" s="46"/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 t="s">
        <v>72</v>
      </c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9"/>
      <c r="AX26" s="49"/>
      <c r="AY26" s="49"/>
      <c r="AZ26" s="49"/>
      <c r="BA26" s="50"/>
    </row>
    <row r="27" spans="1:53" ht="26.4" customHeight="1" x14ac:dyDescent="0.2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3"/>
    </row>
    <row r="28" spans="1:53" ht="18" customHeight="1" x14ac:dyDescent="0.2">
      <c r="B28" s="14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6"/>
    </row>
    <row r="29" spans="1:53" ht="24" customHeight="1" x14ac:dyDescent="0.2">
      <c r="B29" s="144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6"/>
    </row>
    <row r="30" spans="1:53" ht="24" customHeight="1" x14ac:dyDescent="0.2">
      <c r="B30" s="144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6"/>
    </row>
    <row r="31" spans="1:53" ht="24" customHeight="1" x14ac:dyDescent="0.2">
      <c r="B31" s="144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6"/>
    </row>
    <row r="32" spans="1:53" ht="40.799999999999997" customHeight="1" x14ac:dyDescent="0.2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9"/>
    </row>
    <row r="33" spans="2:53" ht="18.75" customHeight="1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2:53" ht="14.4" x14ac:dyDescent="0.2">
      <c r="B34" s="42" t="s">
        <v>73</v>
      </c>
    </row>
    <row r="35" spans="2:53" ht="14.4" x14ac:dyDescent="0.2">
      <c r="B35" s="42"/>
      <c r="C35" s="51" t="s">
        <v>172</v>
      </c>
    </row>
    <row r="36" spans="2:53" ht="22.8" customHeight="1" x14ac:dyDescent="0.2">
      <c r="B36" s="110" t="s">
        <v>74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2"/>
    </row>
    <row r="37" spans="2:53" ht="22.8" customHeight="1" x14ac:dyDescent="0.2">
      <c r="B37" s="126" t="s">
        <v>173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8"/>
    </row>
    <row r="38" spans="2:53" ht="22.8" customHeight="1" x14ac:dyDescent="0.2">
      <c r="B38" s="129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1"/>
    </row>
    <row r="39" spans="2:53" ht="22.8" customHeight="1" x14ac:dyDescent="0.2">
      <c r="B39" s="129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1"/>
    </row>
    <row r="40" spans="2:53" ht="22.8" customHeight="1" x14ac:dyDescent="0.2"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1"/>
    </row>
    <row r="41" spans="2:53" ht="22.8" customHeight="1" x14ac:dyDescent="0.2">
      <c r="B41" s="129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1"/>
    </row>
    <row r="42" spans="2:53" ht="18.600000000000001" customHeight="1" x14ac:dyDescent="0.2">
      <c r="B42" s="43"/>
    </row>
    <row r="43" spans="2:53" ht="14.4" x14ac:dyDescent="0.2">
      <c r="B43" s="42" t="s">
        <v>96</v>
      </c>
    </row>
    <row r="44" spans="2:53" ht="14.4" x14ac:dyDescent="0.2">
      <c r="B44" s="42"/>
      <c r="C44" s="51" t="s">
        <v>75</v>
      </c>
    </row>
    <row r="45" spans="2:53" ht="22.8" customHeight="1" x14ac:dyDescent="0.2">
      <c r="B45" s="110" t="s">
        <v>97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2"/>
    </row>
    <row r="46" spans="2:53" ht="22.8" customHeight="1" x14ac:dyDescent="0.2">
      <c r="B46" s="126" t="s">
        <v>75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8"/>
    </row>
    <row r="47" spans="2:53" ht="22.8" customHeight="1" x14ac:dyDescent="0.2"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1"/>
    </row>
    <row r="48" spans="2:53" ht="22.8" customHeight="1" x14ac:dyDescent="0.2"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1"/>
    </row>
    <row r="49" spans="2:53" ht="22.8" customHeight="1" x14ac:dyDescent="0.2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1"/>
    </row>
    <row r="50" spans="2:53" ht="22.8" customHeight="1" x14ac:dyDescent="0.2"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1"/>
    </row>
    <row r="51" spans="2:53" ht="22.8" customHeight="1" x14ac:dyDescent="0.2"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1"/>
    </row>
    <row r="52" spans="2:53" ht="22.8" customHeight="1" x14ac:dyDescent="0.2"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1"/>
    </row>
    <row r="53" spans="2:53" ht="22.8" customHeight="1" x14ac:dyDescent="0.2">
      <c r="B53" s="132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4"/>
    </row>
  </sheetData>
  <mergeCells count="47">
    <mergeCell ref="B12:K12"/>
    <mergeCell ref="L12:BA12"/>
    <mergeCell ref="AJ4:AZ4"/>
    <mergeCell ref="AJ5:AZ5"/>
    <mergeCell ref="A8:BB8"/>
    <mergeCell ref="B11:K11"/>
    <mergeCell ref="L11:BA11"/>
    <mergeCell ref="W15:Z15"/>
    <mergeCell ref="AN15:AX15"/>
    <mergeCell ref="AY15:BA15"/>
    <mergeCell ref="L16:Z16"/>
    <mergeCell ref="B13:K13"/>
    <mergeCell ref="L13:Z13"/>
    <mergeCell ref="AA13:AM13"/>
    <mergeCell ref="AN13:BA13"/>
    <mergeCell ref="B14:K14"/>
    <mergeCell ref="L14:Z14"/>
    <mergeCell ref="AA14:AM14"/>
    <mergeCell ref="AA15:AM16"/>
    <mergeCell ref="AN14:BA14"/>
    <mergeCell ref="B45:BA45"/>
    <mergeCell ref="B46:BA53"/>
    <mergeCell ref="AN16:BA16"/>
    <mergeCell ref="L19:BA19"/>
    <mergeCell ref="L18:S18"/>
    <mergeCell ref="T18:W18"/>
    <mergeCell ref="B27:BA32"/>
    <mergeCell ref="B36:BA36"/>
    <mergeCell ref="B37:BA41"/>
    <mergeCell ref="B17:K19"/>
    <mergeCell ref="AY17:BA17"/>
    <mergeCell ref="AR18:AT18"/>
    <mergeCell ref="AU18:AY18"/>
    <mergeCell ref="AZ18:BA18"/>
    <mergeCell ref="B15:K16"/>
    <mergeCell ref="L15:V15"/>
    <mergeCell ref="X18:Z18"/>
    <mergeCell ref="L17:S17"/>
    <mergeCell ref="T17:W17"/>
    <mergeCell ref="X17:Z17"/>
    <mergeCell ref="AA17:AI17"/>
    <mergeCell ref="AN17:AP17"/>
    <mergeCell ref="AW17:AX17"/>
    <mergeCell ref="AA18:AI18"/>
    <mergeCell ref="AJ18:AM18"/>
    <mergeCell ref="AN18:AP18"/>
    <mergeCell ref="AJ17:AM17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1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4:J48"/>
  <sheetViews>
    <sheetView showGridLines="0" view="pageBreakPreview" topLeftCell="A13" zoomScaleNormal="100" zoomScaleSheetLayoutView="100" workbookViewId="0">
      <selection activeCell="J16" sqref="J16"/>
    </sheetView>
  </sheetViews>
  <sheetFormatPr defaultColWidth="9" defaultRowHeight="13.2" x14ac:dyDescent="0.2"/>
  <cols>
    <col min="1" max="1" width="15.6640625" style="2" customWidth="1"/>
    <col min="2" max="9" width="13.6640625" style="2" customWidth="1"/>
    <col min="10" max="10" width="15.6640625" style="2" customWidth="1"/>
    <col min="11" max="16384" width="9" style="2"/>
  </cols>
  <sheetData>
    <row r="4" spans="1:10" ht="20.100000000000001" customHeight="1" x14ac:dyDescent="0.2">
      <c r="J4" s="8"/>
    </row>
    <row r="5" spans="1:10" ht="20.100000000000001" customHeight="1" x14ac:dyDescent="0.2">
      <c r="A5" s="1"/>
    </row>
    <row r="6" spans="1:10" ht="20.100000000000001" customHeight="1" x14ac:dyDescent="0.2">
      <c r="A6" s="1"/>
    </row>
    <row r="7" spans="1:10" s="3" customFormat="1" ht="30" customHeight="1" x14ac:dyDescent="0.2">
      <c r="A7" s="184" t="s">
        <v>175</v>
      </c>
      <c r="B7" s="184"/>
      <c r="C7" s="184"/>
      <c r="D7" s="184"/>
      <c r="E7" s="184"/>
      <c r="F7" s="184"/>
      <c r="G7" s="184"/>
      <c r="H7" s="184"/>
      <c r="I7" s="184"/>
      <c r="J7" s="184"/>
    </row>
    <row r="8" spans="1:10" ht="20.100000000000001" customHeight="1" x14ac:dyDescent="0.2"/>
    <row r="9" spans="1:10" ht="30" customHeight="1" x14ac:dyDescent="0.2">
      <c r="F9" s="4" t="s">
        <v>3</v>
      </c>
      <c r="G9" s="185" t="str">
        <f>【記載例】第1号様式の2!L11</f>
        <v>　○○訪問看護ステーション</v>
      </c>
      <c r="H9" s="186"/>
      <c r="I9" s="186"/>
      <c r="J9" s="187"/>
    </row>
    <row r="10" spans="1:10" ht="20.100000000000001" customHeight="1" thickBot="1" x14ac:dyDescent="0.25">
      <c r="J10" s="21" t="s">
        <v>4</v>
      </c>
    </row>
    <row r="11" spans="1:10" s="8" customFormat="1" ht="15" customHeight="1" x14ac:dyDescent="0.2">
      <c r="A11" s="188" t="s">
        <v>0</v>
      </c>
      <c r="B11" s="17" t="s">
        <v>14</v>
      </c>
      <c r="C11" s="22" t="s">
        <v>29</v>
      </c>
      <c r="D11" s="17" t="s">
        <v>19</v>
      </c>
      <c r="E11" s="35" t="s">
        <v>32</v>
      </c>
      <c r="F11" s="5" t="s">
        <v>15</v>
      </c>
      <c r="G11" s="7" t="s">
        <v>16</v>
      </c>
      <c r="H11" s="6" t="s">
        <v>18</v>
      </c>
      <c r="I11" s="5" t="s">
        <v>17</v>
      </c>
      <c r="J11" s="7"/>
    </row>
    <row r="12" spans="1:10" s="8" customFormat="1" ht="15" customHeight="1" x14ac:dyDescent="0.2">
      <c r="A12" s="188"/>
      <c r="B12" s="18"/>
      <c r="C12" s="23" t="s">
        <v>30</v>
      </c>
      <c r="D12" s="18" t="s">
        <v>24</v>
      </c>
      <c r="E12" s="36" t="s">
        <v>31</v>
      </c>
      <c r="F12" s="9"/>
      <c r="G12" s="10"/>
      <c r="H12" s="11"/>
      <c r="I12" s="12" t="s">
        <v>23</v>
      </c>
      <c r="J12" s="10" t="s">
        <v>1</v>
      </c>
    </row>
    <row r="13" spans="1:10" s="8" customFormat="1" ht="15" customHeight="1" x14ac:dyDescent="0.2">
      <c r="A13" s="188"/>
      <c r="B13" s="19" t="s">
        <v>6</v>
      </c>
      <c r="C13" s="19" t="s">
        <v>7</v>
      </c>
      <c r="D13" s="19" t="s">
        <v>8</v>
      </c>
      <c r="E13" s="13" t="s">
        <v>9</v>
      </c>
      <c r="F13" s="14" t="s">
        <v>10</v>
      </c>
      <c r="G13" s="15" t="s">
        <v>20</v>
      </c>
      <c r="H13" s="13" t="s">
        <v>21</v>
      </c>
      <c r="I13" s="14" t="s">
        <v>22</v>
      </c>
      <c r="J13" s="15"/>
    </row>
    <row r="14" spans="1:10" ht="60" customHeight="1" x14ac:dyDescent="0.2">
      <c r="A14" s="20" t="s">
        <v>5</v>
      </c>
      <c r="B14" s="25">
        <v>1747200</v>
      </c>
      <c r="C14" s="34">
        <v>0</v>
      </c>
      <c r="D14" s="25">
        <f>B14-C14</f>
        <v>1747200</v>
      </c>
      <c r="E14" s="96">
        <v>1747200</v>
      </c>
      <c r="F14" s="27">
        <v>1747200</v>
      </c>
      <c r="G14" s="28">
        <f>MIN(D14:F14)</f>
        <v>1747200</v>
      </c>
      <c r="H14" s="24" t="s">
        <v>11</v>
      </c>
      <c r="I14" s="29">
        <f>G14</f>
        <v>1747200</v>
      </c>
      <c r="J14" s="28"/>
    </row>
    <row r="15" spans="1:10" ht="60" customHeight="1" thickBot="1" x14ac:dyDescent="0.25">
      <c r="A15" s="20" t="s">
        <v>12</v>
      </c>
      <c r="B15" s="25">
        <v>182000</v>
      </c>
      <c r="C15" s="34">
        <v>0</v>
      </c>
      <c r="D15" s="25">
        <f>B15-C15</f>
        <v>182000</v>
      </c>
      <c r="E15" s="96">
        <f>D15</f>
        <v>182000</v>
      </c>
      <c r="F15" s="27">
        <v>145600</v>
      </c>
      <c r="G15" s="28">
        <f>MIN(D15:F15)</f>
        <v>145600</v>
      </c>
      <c r="H15" s="24" t="s">
        <v>11</v>
      </c>
      <c r="I15" s="30">
        <f>G15</f>
        <v>145600</v>
      </c>
      <c r="J15" s="28"/>
    </row>
    <row r="16" spans="1:10" ht="60" customHeight="1" thickTop="1" thickBot="1" x14ac:dyDescent="0.25">
      <c r="A16" s="16" t="s">
        <v>13</v>
      </c>
      <c r="B16" s="25">
        <f>SUM(B14:B15)</f>
        <v>1929200</v>
      </c>
      <c r="C16" s="25">
        <f t="shared" ref="C16:G16" si="0">SUM(C14:C15)</f>
        <v>0</v>
      </c>
      <c r="D16" s="25">
        <f t="shared" si="0"/>
        <v>1929200</v>
      </c>
      <c r="E16" s="26">
        <f t="shared" si="0"/>
        <v>1929200</v>
      </c>
      <c r="F16" s="31">
        <f t="shared" si="0"/>
        <v>1892800</v>
      </c>
      <c r="G16" s="28">
        <f t="shared" si="0"/>
        <v>1892800</v>
      </c>
      <c r="H16" s="32"/>
      <c r="I16" s="33">
        <f>ROUNDDOWN(I14+I15,-3)</f>
        <v>1892000</v>
      </c>
      <c r="J16" s="28"/>
    </row>
    <row r="17" spans="1:10" ht="20.100000000000001" customHeight="1" x14ac:dyDescent="0.2"/>
    <row r="18" spans="1:10" ht="20.100000000000001" customHeight="1" x14ac:dyDescent="0.2">
      <c r="A18" s="2" t="s">
        <v>2</v>
      </c>
    </row>
    <row r="19" spans="1:10" ht="20.100000000000001" customHeight="1" x14ac:dyDescent="0.2">
      <c r="A19" s="183" t="s">
        <v>25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ht="20.100000000000001" customHeight="1" x14ac:dyDescent="0.2">
      <c r="A20" s="183" t="s">
        <v>26</v>
      </c>
      <c r="B20" s="183"/>
      <c r="C20" s="183"/>
      <c r="D20" s="183"/>
      <c r="E20" s="183"/>
      <c r="F20" s="183"/>
      <c r="G20" s="183"/>
      <c r="H20" s="183"/>
      <c r="I20" s="183"/>
      <c r="J20" s="183"/>
    </row>
    <row r="21" spans="1:10" ht="20.100000000000001" customHeight="1" x14ac:dyDescent="0.2">
      <c r="A21" s="183" t="s">
        <v>27</v>
      </c>
      <c r="B21" s="183"/>
      <c r="C21" s="183"/>
      <c r="D21" s="183"/>
      <c r="E21" s="183"/>
      <c r="F21" s="183"/>
      <c r="G21" s="183"/>
      <c r="H21" s="183"/>
      <c r="I21" s="183"/>
      <c r="J21" s="183"/>
    </row>
    <row r="22" spans="1:10" ht="20.100000000000001" customHeight="1" x14ac:dyDescent="0.2">
      <c r="A22" s="183" t="s">
        <v>28</v>
      </c>
      <c r="B22" s="183"/>
      <c r="C22" s="183"/>
      <c r="D22" s="183"/>
      <c r="E22" s="183"/>
      <c r="F22" s="183"/>
      <c r="G22" s="183"/>
      <c r="H22" s="183"/>
      <c r="I22" s="183"/>
      <c r="J22" s="183"/>
    </row>
    <row r="23" spans="1:10" ht="17.25" customHeight="1" x14ac:dyDescent="0.2"/>
    <row r="46" spans="2:2" x14ac:dyDescent="0.2">
      <c r="B46" s="2" t="s">
        <v>96</v>
      </c>
    </row>
    <row r="48" spans="2:2" x14ac:dyDescent="0.2">
      <c r="B48" s="2" t="s">
        <v>97</v>
      </c>
    </row>
  </sheetData>
  <mergeCells count="7">
    <mergeCell ref="A20:J20"/>
    <mergeCell ref="A21:J21"/>
    <mergeCell ref="A22:J22"/>
    <mergeCell ref="A7:J7"/>
    <mergeCell ref="G9:J9"/>
    <mergeCell ref="A11:A13"/>
    <mergeCell ref="A19:J19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CDEF-91E0-4774-80F2-D2298F644F4E}">
  <sheetPr>
    <tabColor rgb="FFFFFF99"/>
  </sheetPr>
  <dimension ref="A2:T45"/>
  <sheetViews>
    <sheetView showGridLines="0" view="pageBreakPreview" topLeftCell="A16" zoomScaleNormal="90" zoomScaleSheetLayoutView="100" workbookViewId="0">
      <selection activeCell="J20" sqref="J20:L20"/>
    </sheetView>
  </sheetViews>
  <sheetFormatPr defaultColWidth="9" defaultRowHeight="13.2" x14ac:dyDescent="0.2"/>
  <cols>
    <col min="1" max="1" width="2.109375" style="73" customWidth="1"/>
    <col min="2" max="2" width="15.6640625" style="73" customWidth="1"/>
    <col min="3" max="6" width="5.6640625" style="73" customWidth="1"/>
    <col min="7" max="7" width="20.6640625" style="73" customWidth="1"/>
    <col min="8" max="8" width="12.6640625" style="73" customWidth="1"/>
    <col min="9" max="9" width="2.6640625" style="73" customWidth="1"/>
    <col min="10" max="10" width="7.6640625" style="73" customWidth="1"/>
    <col min="11" max="11" width="2.6640625" style="73" customWidth="1"/>
    <col min="12" max="12" width="15.6640625" style="73" customWidth="1"/>
    <col min="13" max="13" width="16.44140625" style="73" customWidth="1"/>
    <col min="14" max="14" width="20.6640625" style="73" customWidth="1"/>
    <col min="15" max="15" width="2.109375" style="73" customWidth="1"/>
    <col min="16" max="16" width="19.44140625" style="73" customWidth="1"/>
    <col min="17" max="17" width="7.109375" style="73" customWidth="1"/>
    <col min="18" max="18" width="13.109375" style="73" customWidth="1"/>
    <col min="19" max="16384" width="9" style="73"/>
  </cols>
  <sheetData>
    <row r="2" spans="1:20" ht="20.100000000000001" customHeight="1" x14ac:dyDescent="0.2">
      <c r="N2" s="8"/>
    </row>
    <row r="3" spans="1:20" s="3" customFormat="1" ht="30" customHeight="1" x14ac:dyDescent="0.2">
      <c r="A3" s="184" t="s">
        <v>176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20" s="3" customFormat="1" ht="8.2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20" s="2" customFormat="1" ht="21" customHeight="1" x14ac:dyDescent="0.2">
      <c r="A5" s="74" t="s">
        <v>115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0" s="78" customFormat="1" ht="30" customHeight="1" x14ac:dyDescent="0.2">
      <c r="A6" s="75"/>
      <c r="B6" s="189" t="s">
        <v>116</v>
      </c>
      <c r="C6" s="190"/>
      <c r="D6" s="191" t="s">
        <v>168</v>
      </c>
      <c r="E6" s="192"/>
      <c r="F6" s="192"/>
      <c r="G6" s="192"/>
      <c r="H6" s="192"/>
      <c r="I6" s="193" t="s">
        <v>117</v>
      </c>
      <c r="J6" s="194"/>
      <c r="K6" s="195"/>
      <c r="L6" s="76" t="s">
        <v>118</v>
      </c>
      <c r="M6" s="77" t="s">
        <v>119</v>
      </c>
      <c r="N6" s="95" t="s">
        <v>169</v>
      </c>
    </row>
    <row r="7" spans="1:20" s="78" customFormat="1" ht="15" customHeight="1" x14ac:dyDescent="0.2">
      <c r="A7" s="75"/>
      <c r="B7" s="196" t="s">
        <v>120</v>
      </c>
      <c r="C7" s="197"/>
      <c r="D7" s="198" t="s">
        <v>170</v>
      </c>
      <c r="E7" s="199"/>
      <c r="F7" s="199"/>
      <c r="G7" s="199"/>
      <c r="H7" s="199"/>
      <c r="I7" s="202" t="s">
        <v>121</v>
      </c>
      <c r="J7" s="203"/>
      <c r="K7" s="204"/>
      <c r="L7" s="205" t="s">
        <v>165</v>
      </c>
      <c r="M7" s="79" t="s">
        <v>121</v>
      </c>
      <c r="N7" s="206" t="s">
        <v>166</v>
      </c>
    </row>
    <row r="8" spans="1:20" s="78" customFormat="1" ht="15" customHeight="1" x14ac:dyDescent="0.2">
      <c r="A8" s="75"/>
      <c r="B8" s="208" t="s">
        <v>122</v>
      </c>
      <c r="C8" s="209"/>
      <c r="D8" s="200"/>
      <c r="E8" s="201"/>
      <c r="F8" s="201"/>
      <c r="G8" s="201"/>
      <c r="H8" s="201"/>
      <c r="I8" s="210" t="s">
        <v>123</v>
      </c>
      <c r="J8" s="211"/>
      <c r="K8" s="212"/>
      <c r="L8" s="205"/>
      <c r="M8" s="80" t="s">
        <v>124</v>
      </c>
      <c r="N8" s="207"/>
    </row>
    <row r="9" spans="1:20" ht="20.100000000000001" customHeight="1" x14ac:dyDescent="0.2">
      <c r="A9" s="81"/>
      <c r="J9" s="81"/>
      <c r="K9" s="81"/>
      <c r="L9" s="81"/>
      <c r="P9" s="81"/>
      <c r="Q9" s="81"/>
    </row>
    <row r="10" spans="1:20" ht="15" customHeight="1" x14ac:dyDescent="0.2">
      <c r="A10" s="81"/>
      <c r="B10" s="213" t="s">
        <v>125</v>
      </c>
      <c r="C10" s="213"/>
      <c r="D10" s="213"/>
      <c r="E10" s="213"/>
      <c r="F10" s="213" t="s">
        <v>126</v>
      </c>
      <c r="G10" s="213"/>
      <c r="H10" s="213"/>
      <c r="I10" s="82"/>
      <c r="J10" s="82"/>
      <c r="K10" s="82"/>
      <c r="L10" s="83" t="s">
        <v>127</v>
      </c>
      <c r="M10" s="83" t="s">
        <v>128</v>
      </c>
      <c r="N10" s="84" t="s">
        <v>129</v>
      </c>
    </row>
    <row r="11" spans="1:20" ht="15" customHeight="1" x14ac:dyDescent="0.2">
      <c r="A11" s="81"/>
      <c r="B11" s="213"/>
      <c r="C11" s="213"/>
      <c r="D11" s="213"/>
      <c r="E11" s="213"/>
      <c r="F11" s="213"/>
      <c r="G11" s="213"/>
      <c r="H11" s="213"/>
      <c r="I11" s="82"/>
      <c r="J11" s="82"/>
      <c r="K11" s="82"/>
      <c r="L11" s="85" t="s">
        <v>130</v>
      </c>
      <c r="M11" s="85" t="s">
        <v>131</v>
      </c>
      <c r="N11" s="86" t="s">
        <v>132</v>
      </c>
    </row>
    <row r="12" spans="1:20" ht="15" customHeight="1" thickBot="1" x14ac:dyDescent="0.25">
      <c r="A12" s="81"/>
      <c r="B12" s="213"/>
      <c r="C12" s="213"/>
      <c r="D12" s="213"/>
      <c r="E12" s="213"/>
      <c r="F12" s="213"/>
      <c r="G12" s="213"/>
      <c r="H12" s="213"/>
      <c r="I12" s="82"/>
      <c r="J12" s="82"/>
      <c r="K12" s="82"/>
      <c r="L12" s="86" t="s">
        <v>133</v>
      </c>
      <c r="M12" s="86" t="s">
        <v>134</v>
      </c>
      <c r="N12" s="86" t="s">
        <v>135</v>
      </c>
      <c r="S12" s="87"/>
      <c r="T12" s="87"/>
    </row>
    <row r="13" spans="1:20" ht="10.050000000000001" customHeight="1" x14ac:dyDescent="0.2">
      <c r="A13" s="81"/>
      <c r="B13" s="214" t="s">
        <v>136</v>
      </c>
      <c r="C13" s="215"/>
      <c r="D13" s="215"/>
      <c r="E13" s="216"/>
      <c r="F13" s="214" t="s">
        <v>136</v>
      </c>
      <c r="G13" s="215"/>
      <c r="H13" s="216"/>
      <c r="I13" s="88"/>
      <c r="J13" s="82"/>
      <c r="K13" s="82"/>
      <c r="L13" s="227" t="s">
        <v>164</v>
      </c>
      <c r="M13" s="217" t="s">
        <v>167</v>
      </c>
      <c r="N13" s="220">
        <v>1456</v>
      </c>
    </row>
    <row r="14" spans="1:20" ht="15" customHeight="1" x14ac:dyDescent="0.2">
      <c r="A14" s="81"/>
      <c r="B14" s="223" t="s">
        <v>177</v>
      </c>
      <c r="C14" s="223"/>
      <c r="D14" s="223"/>
      <c r="E14" s="223"/>
      <c r="F14" s="223" t="s">
        <v>177</v>
      </c>
      <c r="G14" s="223"/>
      <c r="H14" s="223"/>
      <c r="I14" s="88"/>
      <c r="J14" s="82"/>
      <c r="K14" s="82"/>
      <c r="L14" s="228"/>
      <c r="M14" s="218"/>
      <c r="N14" s="221"/>
    </row>
    <row r="15" spans="1:20" ht="15" customHeight="1" x14ac:dyDescent="0.2">
      <c r="A15" s="81"/>
      <c r="B15" s="223" t="s">
        <v>180</v>
      </c>
      <c r="C15" s="223"/>
      <c r="D15" s="223"/>
      <c r="E15" s="223"/>
      <c r="F15" s="223" t="s">
        <v>181</v>
      </c>
      <c r="G15" s="223"/>
      <c r="H15" s="223"/>
      <c r="I15" s="88"/>
      <c r="J15" s="82"/>
      <c r="K15" s="82"/>
      <c r="L15" s="228"/>
      <c r="M15" s="218"/>
      <c r="N15" s="221"/>
    </row>
    <row r="16" spans="1:20" ht="10.050000000000001" customHeight="1" thickBot="1" x14ac:dyDescent="0.25">
      <c r="A16" s="81"/>
      <c r="B16" s="224"/>
      <c r="C16" s="225"/>
      <c r="D16" s="225"/>
      <c r="E16" s="226"/>
      <c r="F16" s="224"/>
      <c r="G16" s="225"/>
      <c r="H16" s="226"/>
      <c r="I16" s="88"/>
      <c r="J16" s="82"/>
      <c r="K16" s="82"/>
      <c r="L16" s="229"/>
      <c r="M16" s="219"/>
      <c r="N16" s="222"/>
    </row>
    <row r="17" spans="1:18" ht="23.25" customHeight="1" x14ac:dyDescent="0.2">
      <c r="A17" s="81"/>
      <c r="B17" s="89" t="s">
        <v>137</v>
      </c>
      <c r="C17" s="89"/>
      <c r="D17" s="82"/>
      <c r="E17" s="82"/>
      <c r="F17" s="82"/>
      <c r="G17" s="82"/>
      <c r="H17" s="82"/>
      <c r="I17" s="82"/>
      <c r="J17" s="82"/>
      <c r="K17" s="82"/>
      <c r="L17" s="82"/>
      <c r="N17" s="90" t="s">
        <v>138</v>
      </c>
    </row>
    <row r="18" spans="1:18" ht="20.100000000000001" customHeight="1" x14ac:dyDescent="0.2">
      <c r="A18" s="81"/>
      <c r="B18" s="230" t="s">
        <v>139</v>
      </c>
      <c r="C18" s="230"/>
      <c r="D18" s="230"/>
      <c r="E18" s="230"/>
      <c r="F18" s="230"/>
      <c r="G18" s="230"/>
      <c r="H18" s="231" t="s">
        <v>140</v>
      </c>
      <c r="I18" s="232"/>
      <c r="J18" s="233" t="s">
        <v>141</v>
      </c>
      <c r="K18" s="233"/>
      <c r="L18" s="233"/>
      <c r="M18" s="233" t="s">
        <v>142</v>
      </c>
      <c r="N18" s="233"/>
      <c r="O18" s="87"/>
    </row>
    <row r="19" spans="1:18" ht="15" customHeight="1" x14ac:dyDescent="0.2">
      <c r="A19" s="81"/>
      <c r="B19" s="233" t="s">
        <v>143</v>
      </c>
      <c r="C19" s="233"/>
      <c r="D19" s="233"/>
      <c r="E19" s="233"/>
      <c r="F19" s="235" t="s">
        <v>144</v>
      </c>
      <c r="G19" s="235"/>
      <c r="H19" s="236" t="s">
        <v>145</v>
      </c>
      <c r="I19" s="237"/>
      <c r="J19" s="234"/>
      <c r="K19" s="234"/>
      <c r="L19" s="234"/>
      <c r="M19" s="234"/>
      <c r="N19" s="234"/>
      <c r="O19" s="87"/>
    </row>
    <row r="20" spans="1:18" ht="15" customHeight="1" thickBot="1" x14ac:dyDescent="0.25">
      <c r="A20" s="81"/>
      <c r="B20" s="234" t="s">
        <v>146</v>
      </c>
      <c r="C20" s="234"/>
      <c r="D20" s="234"/>
      <c r="E20" s="234"/>
      <c r="F20" s="247" t="s">
        <v>147</v>
      </c>
      <c r="G20" s="247"/>
      <c r="H20" s="248" t="s">
        <v>148</v>
      </c>
      <c r="I20" s="249"/>
      <c r="J20" s="248" t="s">
        <v>149</v>
      </c>
      <c r="K20" s="250"/>
      <c r="L20" s="249"/>
      <c r="M20" s="248" t="s">
        <v>150</v>
      </c>
      <c r="N20" s="249"/>
      <c r="O20" s="87"/>
    </row>
    <row r="21" spans="1:18" ht="60" customHeight="1" thickBot="1" x14ac:dyDescent="0.25">
      <c r="A21" s="81"/>
      <c r="B21" s="238">
        <v>1747200</v>
      </c>
      <c r="C21" s="239"/>
      <c r="D21" s="239"/>
      <c r="E21" s="240"/>
      <c r="F21" s="241">
        <f>IFERROR(B21/N13,0)</f>
        <v>1200</v>
      </c>
      <c r="G21" s="242"/>
      <c r="H21" s="243">
        <v>1226</v>
      </c>
      <c r="I21" s="244"/>
      <c r="J21" s="245">
        <f>IF(F21&gt;=H21,H21,F21)</f>
        <v>1200</v>
      </c>
      <c r="K21" s="245"/>
      <c r="L21" s="245"/>
      <c r="M21" s="246">
        <v>1747200</v>
      </c>
      <c r="N21" s="246"/>
      <c r="O21" s="87"/>
    </row>
    <row r="22" spans="1:18" ht="24.75" customHeight="1" x14ac:dyDescent="0.2">
      <c r="A22" s="81"/>
      <c r="B22" s="91" t="s">
        <v>151</v>
      </c>
      <c r="C22" s="91"/>
      <c r="D22" s="92"/>
      <c r="F22" s="92"/>
      <c r="G22" s="93"/>
      <c r="J22" s="82"/>
      <c r="K22" s="82"/>
      <c r="M22" s="82"/>
      <c r="Q22" s="87"/>
      <c r="R22" s="87"/>
    </row>
    <row r="23" spans="1:18" ht="15" customHeight="1" x14ac:dyDescent="0.2">
      <c r="A23" s="81"/>
      <c r="B23" s="252" t="s">
        <v>152</v>
      </c>
      <c r="C23" s="252"/>
      <c r="D23" s="252"/>
      <c r="E23" s="252"/>
      <c r="F23" s="233" t="s">
        <v>153</v>
      </c>
      <c r="G23" s="233"/>
      <c r="H23" s="253" t="s">
        <v>154</v>
      </c>
      <c r="I23" s="254"/>
      <c r="J23" s="233" t="s">
        <v>155</v>
      </c>
      <c r="K23" s="233"/>
      <c r="L23" s="233"/>
      <c r="M23" s="233" t="s">
        <v>156</v>
      </c>
      <c r="N23" s="233"/>
      <c r="O23" s="87"/>
    </row>
    <row r="24" spans="1:18" ht="15" customHeight="1" thickBot="1" x14ac:dyDescent="0.25">
      <c r="A24" s="81"/>
      <c r="B24" s="251" t="s">
        <v>157</v>
      </c>
      <c r="C24" s="251"/>
      <c r="D24" s="251"/>
      <c r="E24" s="251"/>
      <c r="F24" s="247" t="s">
        <v>158</v>
      </c>
      <c r="G24" s="247"/>
      <c r="H24" s="248" t="s">
        <v>159</v>
      </c>
      <c r="I24" s="249"/>
      <c r="J24" s="248" t="s">
        <v>160</v>
      </c>
      <c r="K24" s="250"/>
      <c r="L24" s="249"/>
      <c r="M24" s="248" t="s">
        <v>161</v>
      </c>
      <c r="N24" s="249"/>
      <c r="O24" s="87"/>
    </row>
    <row r="25" spans="1:18" ht="60" customHeight="1" thickBot="1" x14ac:dyDescent="0.25">
      <c r="A25" s="81"/>
      <c r="B25" s="238">
        <v>182000</v>
      </c>
      <c r="C25" s="239"/>
      <c r="D25" s="239"/>
      <c r="E25" s="240"/>
      <c r="F25" s="255">
        <v>1000</v>
      </c>
      <c r="G25" s="242"/>
      <c r="H25" s="256">
        <v>800</v>
      </c>
      <c r="I25" s="257"/>
      <c r="J25" s="258">
        <f>IF(F25&gt;=H25,H25,F25)</f>
        <v>800</v>
      </c>
      <c r="K25" s="258"/>
      <c r="L25" s="258"/>
      <c r="M25" s="246">
        <v>145600</v>
      </c>
      <c r="N25" s="246"/>
      <c r="O25" s="87"/>
    </row>
    <row r="26" spans="1:18" ht="3.9" customHeight="1" x14ac:dyDescent="0.2">
      <c r="A26" s="81"/>
      <c r="B26" s="82"/>
      <c r="C26" s="82"/>
      <c r="G26" s="82"/>
      <c r="J26" s="82"/>
      <c r="K26" s="82"/>
      <c r="O26" s="87"/>
      <c r="P26" s="87"/>
    </row>
    <row r="27" spans="1:18" ht="15" customHeight="1" x14ac:dyDescent="0.2">
      <c r="A27" s="81"/>
      <c r="B27" s="94" t="s">
        <v>162</v>
      </c>
      <c r="C27" s="94"/>
    </row>
    <row r="28" spans="1:18" ht="15" customHeight="1" x14ac:dyDescent="0.2">
      <c r="B28" s="94" t="s">
        <v>163</v>
      </c>
      <c r="C28" s="94"/>
    </row>
    <row r="43" spans="2:2" x14ac:dyDescent="0.2">
      <c r="B43" s="73" t="s">
        <v>96</v>
      </c>
    </row>
    <row r="45" spans="2:2" x14ac:dyDescent="0.2">
      <c r="B45" s="73" t="s">
        <v>97</v>
      </c>
    </row>
  </sheetData>
  <mergeCells count="56">
    <mergeCell ref="B25:E25"/>
    <mergeCell ref="F25:G25"/>
    <mergeCell ref="H25:I25"/>
    <mergeCell ref="J25:L25"/>
    <mergeCell ref="M25:N25"/>
    <mergeCell ref="B23:E23"/>
    <mergeCell ref="F23:G23"/>
    <mergeCell ref="H23:I23"/>
    <mergeCell ref="J23:L23"/>
    <mergeCell ref="M23:N23"/>
    <mergeCell ref="B24:E24"/>
    <mergeCell ref="F24:G24"/>
    <mergeCell ref="H24:I24"/>
    <mergeCell ref="J24:L24"/>
    <mergeCell ref="M24:N24"/>
    <mergeCell ref="B20:E20"/>
    <mergeCell ref="F20:G20"/>
    <mergeCell ref="H20:I20"/>
    <mergeCell ref="J20:L20"/>
    <mergeCell ref="M20:N20"/>
    <mergeCell ref="B21:E21"/>
    <mergeCell ref="F21:G21"/>
    <mergeCell ref="H21:I21"/>
    <mergeCell ref="J21:L21"/>
    <mergeCell ref="M21:N21"/>
    <mergeCell ref="B18:G18"/>
    <mergeCell ref="H18:I18"/>
    <mergeCell ref="J18:L19"/>
    <mergeCell ref="M18:N19"/>
    <mergeCell ref="B19:E19"/>
    <mergeCell ref="F19:G19"/>
    <mergeCell ref="H19:I19"/>
    <mergeCell ref="N13:N16"/>
    <mergeCell ref="B14:E14"/>
    <mergeCell ref="F14:H14"/>
    <mergeCell ref="B15:E15"/>
    <mergeCell ref="F15:H15"/>
    <mergeCell ref="B16:E16"/>
    <mergeCell ref="F16:H16"/>
    <mergeCell ref="L13:L16"/>
    <mergeCell ref="B10:E12"/>
    <mergeCell ref="F10:H12"/>
    <mergeCell ref="B13:E13"/>
    <mergeCell ref="F13:H13"/>
    <mergeCell ref="M13:M16"/>
    <mergeCell ref="A3:O3"/>
    <mergeCell ref="B6:C6"/>
    <mergeCell ref="D6:H6"/>
    <mergeCell ref="I6:K6"/>
    <mergeCell ref="B7:C7"/>
    <mergeCell ref="D7:H8"/>
    <mergeCell ref="I7:K7"/>
    <mergeCell ref="L7:L8"/>
    <mergeCell ref="N7:N8"/>
    <mergeCell ref="B8:C8"/>
    <mergeCell ref="I8:K8"/>
  </mergeCells>
  <phoneticPr fontId="21"/>
  <pageMargins left="0.39370078740157483" right="0.39370078740157483" top="0.78740157480314965" bottom="0.39370078740157483" header="0.39370078740157483" footer="0.1968503937007874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958A-CE66-4E1D-AE02-59E04783C496}">
  <sheetPr>
    <tabColor rgb="FFFFFF99"/>
  </sheetPr>
  <dimension ref="A1:F45"/>
  <sheetViews>
    <sheetView view="pageBreakPreview" zoomScale="94" zoomScaleNormal="100" zoomScaleSheetLayoutView="94" workbookViewId="0">
      <selection activeCell="E6" sqref="E6"/>
    </sheetView>
  </sheetViews>
  <sheetFormatPr defaultColWidth="8.88671875" defaultRowHeight="13.2" x14ac:dyDescent="0.2"/>
  <cols>
    <col min="1" max="1" width="2.6640625" style="54" customWidth="1"/>
    <col min="2" max="3" width="20.6640625" style="54" customWidth="1"/>
    <col min="4" max="4" width="21.5546875" style="54" customWidth="1"/>
    <col min="5" max="5" width="20.6640625" style="54" customWidth="1"/>
    <col min="6" max="6" width="4.44140625" style="54" customWidth="1"/>
    <col min="7" max="16384" width="8.88671875" style="54"/>
  </cols>
  <sheetData>
    <row r="1" spans="1:6" ht="50.1" customHeight="1" x14ac:dyDescent="0.2">
      <c r="A1" s="56"/>
      <c r="B1" s="56"/>
      <c r="C1" s="56"/>
      <c r="D1" s="56"/>
      <c r="E1" s="56"/>
      <c r="F1" s="56"/>
    </row>
    <row r="2" spans="1:6" ht="40.049999999999997" customHeight="1" x14ac:dyDescent="0.2">
      <c r="A2" s="56"/>
      <c r="B2" s="98" t="s">
        <v>179</v>
      </c>
      <c r="C2" s="99"/>
      <c r="D2" s="99"/>
      <c r="E2" s="99"/>
      <c r="F2" s="56"/>
    </row>
    <row r="3" spans="1:6" ht="15" customHeight="1" x14ac:dyDescent="0.2">
      <c r="A3" s="56"/>
      <c r="B3" s="70" t="s">
        <v>94</v>
      </c>
      <c r="C3" s="56"/>
      <c r="D3" s="56"/>
      <c r="E3" s="56"/>
      <c r="F3" s="56"/>
    </row>
    <row r="4" spans="1:6" ht="15" customHeight="1" x14ac:dyDescent="0.2">
      <c r="A4" s="56"/>
      <c r="B4" s="56"/>
      <c r="C4" s="56"/>
      <c r="D4" s="56"/>
      <c r="E4" s="69" t="s">
        <v>4</v>
      </c>
      <c r="F4" s="56"/>
    </row>
    <row r="5" spans="1:6" ht="30" customHeight="1" x14ac:dyDescent="0.2">
      <c r="A5" s="56"/>
      <c r="B5" s="100" t="s">
        <v>93</v>
      </c>
      <c r="C5" s="101"/>
      <c r="D5" s="100" t="s">
        <v>92</v>
      </c>
      <c r="E5" s="101"/>
      <c r="F5" s="56"/>
    </row>
    <row r="6" spans="1:6" ht="30" customHeight="1" x14ac:dyDescent="0.2">
      <c r="A6" s="56"/>
      <c r="B6" s="63" t="s">
        <v>91</v>
      </c>
      <c r="C6" s="63" t="s">
        <v>90</v>
      </c>
      <c r="D6" s="63" t="s">
        <v>91</v>
      </c>
      <c r="E6" s="63" t="s">
        <v>90</v>
      </c>
      <c r="F6" s="56"/>
    </row>
    <row r="7" spans="1:6" ht="30" customHeight="1" x14ac:dyDescent="0.2">
      <c r="A7" s="56"/>
      <c r="B7" s="67" t="s">
        <v>89</v>
      </c>
      <c r="C7" s="62"/>
      <c r="D7" s="67" t="s">
        <v>95</v>
      </c>
      <c r="E7" s="62"/>
      <c r="F7" s="56"/>
    </row>
    <row r="8" spans="1:6" ht="30" customHeight="1" x14ac:dyDescent="0.2">
      <c r="A8" s="56"/>
      <c r="B8" s="67"/>
      <c r="C8" s="62"/>
      <c r="D8" s="67"/>
      <c r="E8" s="62"/>
      <c r="F8" s="56"/>
    </row>
    <row r="9" spans="1:6" ht="30" customHeight="1" x14ac:dyDescent="0.2">
      <c r="A9" s="56"/>
      <c r="B9" s="67"/>
      <c r="C9" s="62"/>
      <c r="D9" s="67"/>
      <c r="E9" s="62"/>
      <c r="F9" s="56"/>
    </row>
    <row r="10" spans="1:6" ht="30" customHeight="1" x14ac:dyDescent="0.2">
      <c r="A10" s="56"/>
      <c r="B10" s="67"/>
      <c r="C10" s="62"/>
      <c r="D10" s="67"/>
      <c r="E10" s="62"/>
      <c r="F10" s="56"/>
    </row>
    <row r="11" spans="1:6" ht="30" customHeight="1" x14ac:dyDescent="0.2">
      <c r="A11" s="56"/>
      <c r="B11" s="68"/>
      <c r="C11" s="68"/>
      <c r="D11" s="67"/>
      <c r="E11" s="62"/>
      <c r="F11" s="56"/>
    </row>
    <row r="12" spans="1:6" ht="30" customHeight="1" x14ac:dyDescent="0.2">
      <c r="A12" s="56"/>
      <c r="B12" s="67" t="s">
        <v>88</v>
      </c>
      <c r="C12" s="62">
        <f>E18-C7</f>
        <v>0</v>
      </c>
      <c r="D12" s="66"/>
      <c r="E12" s="62"/>
      <c r="F12" s="56"/>
    </row>
    <row r="13" spans="1:6" ht="30" customHeight="1" x14ac:dyDescent="0.2">
      <c r="A13" s="56"/>
      <c r="B13" s="66"/>
      <c r="C13" s="62"/>
      <c r="D13" s="66"/>
      <c r="E13" s="62"/>
      <c r="F13" s="56"/>
    </row>
    <row r="14" spans="1:6" ht="30" customHeight="1" x14ac:dyDescent="0.2">
      <c r="A14" s="56"/>
      <c r="B14" s="65"/>
      <c r="C14" s="64"/>
      <c r="D14" s="65"/>
      <c r="E14" s="64"/>
      <c r="F14" s="56"/>
    </row>
    <row r="15" spans="1:6" ht="30" customHeight="1" x14ac:dyDescent="0.2">
      <c r="A15" s="56"/>
      <c r="B15" s="65"/>
      <c r="C15" s="64"/>
      <c r="D15" s="65"/>
      <c r="E15" s="64"/>
      <c r="F15" s="56"/>
    </row>
    <row r="16" spans="1:6" ht="30" customHeight="1" x14ac:dyDescent="0.2">
      <c r="A16" s="56"/>
      <c r="B16" s="65"/>
      <c r="C16" s="64"/>
      <c r="D16" s="65"/>
      <c r="E16" s="64"/>
      <c r="F16" s="56"/>
    </row>
    <row r="17" spans="1:6" ht="30" customHeight="1" x14ac:dyDescent="0.2">
      <c r="A17" s="56"/>
      <c r="B17" s="65"/>
      <c r="C17" s="64"/>
      <c r="D17" s="65"/>
      <c r="E17" s="64"/>
      <c r="F17" s="56"/>
    </row>
    <row r="18" spans="1:6" ht="30" customHeight="1" x14ac:dyDescent="0.2">
      <c r="A18" s="56"/>
      <c r="B18" s="63" t="s">
        <v>87</v>
      </c>
      <c r="C18" s="62">
        <f>SUM(C7:C12)</f>
        <v>0</v>
      </c>
      <c r="D18" s="63" t="s">
        <v>87</v>
      </c>
      <c r="E18" s="62">
        <f>SUM(E7:E17)</f>
        <v>0</v>
      </c>
      <c r="F18" s="56"/>
    </row>
    <row r="19" spans="1:6" ht="30" customHeight="1" x14ac:dyDescent="0.2">
      <c r="A19" s="56"/>
      <c r="B19" s="61"/>
      <c r="C19" s="60" t="s">
        <v>86</v>
      </c>
      <c r="D19" s="59">
        <f>E18-C18</f>
        <v>0</v>
      </c>
      <c r="E19" s="58"/>
      <c r="F19" s="56"/>
    </row>
    <row r="20" spans="1:6" ht="15" customHeight="1" x14ac:dyDescent="0.2">
      <c r="A20" s="56"/>
      <c r="B20" s="56"/>
      <c r="C20" s="56"/>
      <c r="D20" s="56"/>
      <c r="E20" s="56"/>
      <c r="F20" s="56"/>
    </row>
    <row r="21" spans="1:6" ht="15" customHeight="1" x14ac:dyDescent="0.2">
      <c r="A21" s="56"/>
      <c r="B21" s="102" t="s">
        <v>178</v>
      </c>
      <c r="C21" s="102"/>
      <c r="D21" s="102"/>
      <c r="E21" s="102"/>
      <c r="F21" s="56"/>
    </row>
    <row r="22" spans="1:6" ht="15" customHeight="1" x14ac:dyDescent="0.2">
      <c r="A22" s="56"/>
      <c r="B22" s="102"/>
      <c r="C22" s="102"/>
      <c r="D22" s="102"/>
      <c r="E22" s="102"/>
      <c r="F22" s="56"/>
    </row>
    <row r="23" spans="1:6" ht="15" customHeight="1" x14ac:dyDescent="0.2">
      <c r="A23" s="56"/>
      <c r="B23" s="56"/>
      <c r="C23" s="56"/>
      <c r="D23" s="56"/>
      <c r="E23" s="56"/>
      <c r="F23" s="56"/>
    </row>
    <row r="24" spans="1:6" ht="15" customHeight="1" x14ac:dyDescent="0.2">
      <c r="A24" s="56"/>
      <c r="B24" s="57" t="str">
        <f>【記載例】第1号様式!AJ9</f>
        <v>令和〇年〇〇月〇〇日</v>
      </c>
      <c r="C24" s="57"/>
      <c r="D24" s="57"/>
      <c r="E24" s="57"/>
      <c r="F24" s="56"/>
    </row>
    <row r="25" spans="1:6" ht="15" customHeight="1" x14ac:dyDescent="0.2">
      <c r="A25" s="56"/>
      <c r="B25" s="57"/>
      <c r="C25" s="57"/>
      <c r="D25" s="57"/>
      <c r="E25" s="57"/>
      <c r="F25" s="56"/>
    </row>
    <row r="26" spans="1:6" ht="15" customHeight="1" x14ac:dyDescent="0.2">
      <c r="A26" s="56"/>
      <c r="B26" s="57"/>
      <c r="C26" s="57"/>
      <c r="D26" s="57"/>
      <c r="E26" s="57"/>
      <c r="F26" s="56"/>
    </row>
    <row r="27" spans="1:6" ht="15" customHeight="1" x14ac:dyDescent="0.2">
      <c r="A27" s="56"/>
      <c r="B27" s="57"/>
      <c r="C27" s="57" t="s">
        <v>85</v>
      </c>
      <c r="D27" s="97" t="str">
        <f>【記載例】第1号様式!AI15</f>
        <v>株式会社○○</v>
      </c>
      <c r="E27" s="97"/>
      <c r="F27" s="56"/>
    </row>
    <row r="28" spans="1:6" ht="15" customHeight="1" x14ac:dyDescent="0.2">
      <c r="A28" s="56"/>
      <c r="B28" s="57"/>
      <c r="C28" s="57"/>
      <c r="D28" s="97"/>
      <c r="E28" s="97"/>
      <c r="F28" s="56"/>
    </row>
    <row r="29" spans="1:6" ht="15" customHeight="1" x14ac:dyDescent="0.2">
      <c r="A29" s="56"/>
      <c r="B29" s="57"/>
      <c r="C29" s="57" t="s">
        <v>84</v>
      </c>
      <c r="D29" s="97" t="str">
        <f>【記載例】第1号様式!AI16</f>
        <v>代表取締役　〇〇　〇〇</v>
      </c>
      <c r="E29" s="97"/>
      <c r="F29" s="56"/>
    </row>
    <row r="30" spans="1:6" ht="15" customHeight="1" x14ac:dyDescent="0.2">
      <c r="A30" s="56"/>
      <c r="B30" s="57"/>
      <c r="C30" s="57"/>
      <c r="D30" s="97"/>
      <c r="E30" s="97"/>
      <c r="F30" s="56"/>
    </row>
    <row r="31" spans="1:6" ht="15" customHeight="1" x14ac:dyDescent="0.2">
      <c r="A31" s="56"/>
      <c r="B31" s="57"/>
      <c r="C31" s="57"/>
      <c r="D31" s="97"/>
      <c r="E31" s="97"/>
      <c r="F31" s="56"/>
    </row>
    <row r="32" spans="1:6" x14ac:dyDescent="0.2">
      <c r="B32" s="55"/>
      <c r="C32" s="55"/>
      <c r="D32" s="55"/>
      <c r="E32" s="55"/>
    </row>
    <row r="33" spans="2:5" x14ac:dyDescent="0.2">
      <c r="B33" s="55"/>
      <c r="C33" s="55"/>
      <c r="D33" s="55"/>
      <c r="E33" s="55"/>
    </row>
    <row r="43" spans="2:5" x14ac:dyDescent="0.2">
      <c r="B43" s="54" t="s">
        <v>96</v>
      </c>
    </row>
    <row r="45" spans="2:5" x14ac:dyDescent="0.2">
      <c r="B45" s="54" t="s">
        <v>97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【記載例】第1号様式</vt:lpstr>
      <vt:lpstr>【記載例】第1号様式の2</vt:lpstr>
      <vt:lpstr>【記載例】様式１</vt:lpstr>
      <vt:lpstr>【記載例】様式１－２(個表)</vt:lpstr>
      <vt:lpstr>【記載例】参考様式1予算書 </vt:lpstr>
      <vt:lpstr>'【記載例】参考様式1予算書 '!Print_Area</vt:lpstr>
      <vt:lpstr>【記載例】第1号様式!Print_Area</vt:lpstr>
      <vt:lpstr>【記載例】第1号様式の2!Print_Area</vt:lpstr>
      <vt:lpstr>【記載例】様式１!Print_Area</vt:lpstr>
      <vt:lpstr>'【記載例】様式１－２(個表)'!Print_Area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後藤　智樹</cp:lastModifiedBy>
  <cp:lastPrinted>2025-06-10T09:17:06Z</cp:lastPrinted>
  <dcterms:created xsi:type="dcterms:W3CDTF">2014-02-18T11:42:49Z</dcterms:created>
  <dcterms:modified xsi:type="dcterms:W3CDTF">2026-04-07T05:53:13Z</dcterms:modified>
</cp:coreProperties>
</file>