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226.113.54\zaitaku\④介護医療連携推進担当\R08 事業実施\★新規事業【要綱とか作成用】\様式\公募関係\"/>
    </mc:Choice>
  </mc:AlternateContent>
  <xr:revisionPtr revIDLastSave="0" documentId="13_ncr:1_{674CF85C-3973-4469-A5E8-CBA2C2949BC3}" xr6:coauthVersionLast="47" xr6:coauthVersionMax="47" xr10:uidLastSave="{00000000-0000-0000-0000-000000000000}"/>
  <bookViews>
    <workbookView xWindow="5172" yWindow="0" windowWidth="15156" windowHeight="11112" xr2:uid="{00000000-000D-0000-FFFF-FFFF00000000}"/>
  </bookViews>
  <sheets>
    <sheet name="事業計画書" sheetId="2" r:id="rId1"/>
    <sheet name="予算計画書（必須事業）" sheetId="3" r:id="rId2"/>
    <sheet name="予算計画書(任意事業)  " sheetId="4" r:id="rId3"/>
  </sheets>
  <externalReferences>
    <externalReference r:id="rId4"/>
  </externalReferences>
  <definedNames>
    <definedName name="_xlnm.Print_Area" localSheetId="0">事業計画書!$A$1:$BB$34</definedName>
    <definedName name="_xlnm.Print_Area" localSheetId="2">'予算計画書(任意事業)  '!$A$1:$G$35</definedName>
    <definedName name="_xlnm.Print_Area" localSheetId="1">'予算計画書（必須事業）'!$A$1:$G$38</definedName>
    <definedName name="図１">[1]様式5!$B$50</definedName>
    <definedName name="図３">[1]様式5!$B$50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4" l="1"/>
  <c r="F29" i="4"/>
  <c r="F28" i="4"/>
  <c r="F27" i="4"/>
  <c r="F31" i="4" s="1"/>
  <c r="F26" i="4"/>
  <c r="F25" i="4"/>
  <c r="F21" i="4"/>
  <c r="F20" i="4"/>
  <c r="F19" i="4"/>
  <c r="F18" i="4"/>
  <c r="F17" i="4"/>
  <c r="F16" i="4"/>
  <c r="F15" i="4"/>
  <c r="F14" i="4"/>
  <c r="F9" i="4"/>
  <c r="F8" i="4"/>
  <c r="F7" i="4"/>
  <c r="F6" i="4"/>
  <c r="F10" i="4" s="1"/>
  <c r="F34" i="3"/>
  <c r="F33" i="3"/>
  <c r="F32" i="3"/>
  <c r="F31" i="3"/>
  <c r="F30" i="3"/>
  <c r="F29" i="3"/>
  <c r="F24" i="3"/>
  <c r="F23" i="3"/>
  <c r="F22" i="3"/>
  <c r="F21" i="3"/>
  <c r="F20" i="3"/>
  <c r="F19" i="3"/>
  <c r="F18" i="3"/>
  <c r="F25" i="3" s="1"/>
  <c r="F13" i="3"/>
  <c r="F12" i="3"/>
  <c r="F14" i="3" s="1"/>
  <c r="F11" i="3"/>
  <c r="F10" i="3"/>
  <c r="F9" i="3"/>
  <c r="F8" i="3"/>
  <c r="F7" i="3"/>
  <c r="F6" i="3"/>
</calcChain>
</file>

<file path=xl/sharedStrings.xml><?xml version="1.0" encoding="utf-8"?>
<sst xmlns="http://schemas.openxmlformats.org/spreadsheetml/2006/main" count="142" uniqueCount="73">
  <si>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4"/>
  </si>
  <si>
    <t>事　業　計　画　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4"/>
  </si>
  <si>
    <t>１　訪問看護ステーションの名称、所在地、管理者、事業所番号等</t>
    <rPh sb="2" eb="6">
      <t>ホウモンカンゴ</t>
    </rPh>
    <rPh sb="13" eb="15">
      <t>メイショウ</t>
    </rPh>
    <rPh sb="16" eb="19">
      <t>ショザイチ</t>
    </rPh>
    <rPh sb="20" eb="23">
      <t>カンリシャ</t>
    </rPh>
    <rPh sb="24" eb="27">
      <t>ジギョウショ</t>
    </rPh>
    <rPh sb="27" eb="29">
      <t>バンゴウ</t>
    </rPh>
    <rPh sb="29" eb="30">
      <t>トウ</t>
    </rPh>
    <phoneticPr fontId="4"/>
  </si>
  <si>
    <t>【代表となる（補助金の申請事務窓口となる）訪問看護ステーション】</t>
    <rPh sb="1" eb="3">
      <t>ダイヒョウ</t>
    </rPh>
    <rPh sb="7" eb="10">
      <t>ホジョキン</t>
    </rPh>
    <rPh sb="11" eb="13">
      <t>シンセイ</t>
    </rPh>
    <rPh sb="13" eb="15">
      <t>ジム</t>
    </rPh>
    <rPh sb="15" eb="17">
      <t>マドグチ</t>
    </rPh>
    <rPh sb="21" eb="23">
      <t>ホウモン</t>
    </rPh>
    <rPh sb="23" eb="25">
      <t>カンゴ</t>
    </rPh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</si>
  <si>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</si>
  <si>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</si>
  <si>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指定年月日</t>
    <rPh sb="0" eb="5">
      <t>シテイネンガッピ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</si>
  <si>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</si>
  <si>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事業所番号</t>
    <rPh sb="0" eb="2">
      <t>ジギョウ</t>
    </rPh>
    <rPh sb="2" eb="3">
      <t>ショ</t>
    </rPh>
    <rPh sb="3" eb="5">
      <t>バンゴウ</t>
    </rPh>
    <phoneticPr fontId="4"/>
  </si>
  <si>
    <t>【当該事業で協働する訪問看護ステーション※１】</t>
    <rPh sb="1" eb="3">
      <t>トウガイ</t>
    </rPh>
    <rPh sb="3" eb="5">
      <t>ジギョウ</t>
    </rPh>
    <rPh sb="6" eb="8">
      <t>キョウドウ</t>
    </rPh>
    <rPh sb="10" eb="12">
      <t>ホウモン</t>
    </rPh>
    <rPh sb="12" eb="14">
      <t>カンゴ</t>
    </rPh>
    <phoneticPr fontId="4"/>
  </si>
  <si>
    <t>①
②</t>
    <phoneticPr fontId="4"/>
  </si>
  <si>
    <t>①　　年　　月　　日
②　　年　　月　　日</t>
    <rPh sb="3" eb="4">
      <t>ネン</t>
    </rPh>
    <rPh sb="6" eb="7">
      <t>ガツ</t>
    </rPh>
    <rPh sb="9" eb="10">
      <t>ニチ</t>
    </rPh>
    <phoneticPr fontId="4"/>
  </si>
  <si>
    <t>※１協働する事業所数に応じて番号数を上限し、全事業所分記載ください。</t>
    <rPh sb="2" eb="4">
      <t>キョウドウ</t>
    </rPh>
    <rPh sb="6" eb="9">
      <t>ジギョウショ</t>
    </rPh>
    <rPh sb="9" eb="10">
      <t>スウ</t>
    </rPh>
    <rPh sb="11" eb="12">
      <t>オウ</t>
    </rPh>
    <rPh sb="14" eb="16">
      <t>バンゴウ</t>
    </rPh>
    <rPh sb="16" eb="17">
      <t>スウ</t>
    </rPh>
    <rPh sb="18" eb="20">
      <t>ジョウゲン</t>
    </rPh>
    <rPh sb="22" eb="23">
      <t>ゼン</t>
    </rPh>
    <rPh sb="23" eb="26">
      <t>ジギョウショ</t>
    </rPh>
    <rPh sb="26" eb="27">
      <t>ブン</t>
    </rPh>
    <rPh sb="27" eb="29">
      <t>キサイ</t>
    </rPh>
    <phoneticPr fontId="4"/>
  </si>
  <si>
    <t>※２保健師、助産師、看護師又は准看護師の常勤換算数を記載ください。</t>
    <rPh sb="2" eb="5">
      <t>ホケンシ</t>
    </rPh>
    <rPh sb="6" eb="9">
      <t>ジョサンシ</t>
    </rPh>
    <rPh sb="10" eb="13">
      <t>カンゴシ</t>
    </rPh>
    <rPh sb="13" eb="14">
      <t>マタ</t>
    </rPh>
    <rPh sb="15" eb="19">
      <t>ジュンカンゴシ</t>
    </rPh>
    <rPh sb="20" eb="22">
      <t>ジョウキン</t>
    </rPh>
    <rPh sb="22" eb="24">
      <t>カンサン</t>
    </rPh>
    <rPh sb="24" eb="25">
      <t>スウ</t>
    </rPh>
    <rPh sb="26" eb="28">
      <t>キサイ</t>
    </rPh>
    <phoneticPr fontId="4"/>
  </si>
  <si>
    <t>　（常勤換算後7人未満の訪問看護ステーションが１つは必須となります。）</t>
    <rPh sb="2" eb="4">
      <t>ジョウキン</t>
    </rPh>
    <rPh sb="4" eb="6">
      <t>カンサン</t>
    </rPh>
    <rPh sb="6" eb="7">
      <t>ゴ</t>
    </rPh>
    <rPh sb="8" eb="9">
      <t>ニン</t>
    </rPh>
    <rPh sb="9" eb="11">
      <t>ミマン</t>
    </rPh>
    <rPh sb="12" eb="14">
      <t>ホウモン</t>
    </rPh>
    <rPh sb="14" eb="16">
      <t>カンゴ</t>
    </rPh>
    <rPh sb="26" eb="28">
      <t>ヒッス</t>
    </rPh>
    <phoneticPr fontId="4"/>
  </si>
  <si>
    <t>【計画詳細】</t>
    <rPh sb="1" eb="3">
      <t>ケイカク</t>
    </rPh>
    <rPh sb="3" eb="5">
      <t>ショウサイ</t>
    </rPh>
    <phoneticPr fontId="4"/>
  </si>
  <si>
    <t>現状の課題と協働の目的</t>
    <rPh sb="0" eb="2">
      <t>ゲンジョウ</t>
    </rPh>
    <rPh sb="3" eb="5">
      <t>カダイ</t>
    </rPh>
    <rPh sb="6" eb="8">
      <t>キョウドウ</t>
    </rPh>
    <rPh sb="9" eb="11">
      <t>モクテキ</t>
    </rPh>
    <phoneticPr fontId="4"/>
  </si>
  <si>
    <t>到達目標</t>
    <rPh sb="0" eb="2">
      <t>トウタツ</t>
    </rPh>
    <rPh sb="2" eb="4">
      <t>モクヒョウ</t>
    </rPh>
    <phoneticPr fontId="4"/>
  </si>
  <si>
    <t>事業スケジュール
（計画が複数年度にまたがる場合に記載）</t>
    <rPh sb="0" eb="2">
      <t>ジギョウ</t>
    </rPh>
    <phoneticPr fontId="4"/>
  </si>
  <si>
    <t>（１）計画期間
　　　　年　　月　　から　　年　　月　まで
（２）年度ごとの実施内容</t>
    <rPh sb="33" eb="35">
      <t>ネンド</t>
    </rPh>
    <rPh sb="38" eb="40">
      <t>ジッシ</t>
    </rPh>
    <rPh sb="40" eb="42">
      <t>ナイヨウ</t>
    </rPh>
    <phoneticPr fontId="4"/>
  </si>
  <si>
    <t>事業内容
（取組に係る、主体・客体、時期・頻度、場所・手段等を、具体的に記入すること。また、参考となる資料を適宜添付すること。）</t>
    <rPh sb="0" eb="2">
      <t>ジギョウ</t>
    </rPh>
    <rPh sb="2" eb="4">
      <t>ナイヨウ</t>
    </rPh>
    <rPh sb="6" eb="8">
      <t>トリクミ</t>
    </rPh>
    <rPh sb="9" eb="10">
      <t>カカ</t>
    </rPh>
    <rPh sb="12" eb="14">
      <t>シュタイ</t>
    </rPh>
    <rPh sb="15" eb="17">
      <t>キャクタイ</t>
    </rPh>
    <rPh sb="18" eb="20">
      <t>ジキ</t>
    </rPh>
    <rPh sb="21" eb="23">
      <t>ヒンド</t>
    </rPh>
    <rPh sb="24" eb="26">
      <t>バショ</t>
    </rPh>
    <rPh sb="27" eb="29">
      <t>シュダン</t>
    </rPh>
    <rPh sb="29" eb="30">
      <t>トウ</t>
    </rPh>
    <rPh sb="32" eb="35">
      <t>グタイテキ</t>
    </rPh>
    <rPh sb="36" eb="38">
      <t>キニュウ</t>
    </rPh>
    <rPh sb="46" eb="48">
      <t>サンコウ</t>
    </rPh>
    <rPh sb="51" eb="53">
      <t>シリョウ</t>
    </rPh>
    <rPh sb="54" eb="56">
      <t>テキギ</t>
    </rPh>
    <rPh sb="56" eb="58">
      <t>テンプ</t>
    </rPh>
    <phoneticPr fontId="4"/>
  </si>
  <si>
    <t xml:space="preserve">（１）同行訪問＜必須＞
　〇 実施時期
　〇 実施内容
　〇 協働する各事業所の役割
</t>
    <rPh sb="3" eb="5">
      <t>ドウコウ</t>
    </rPh>
    <rPh sb="5" eb="7">
      <t>ホウモン</t>
    </rPh>
    <rPh sb="8" eb="10">
      <t>ヒッス</t>
    </rPh>
    <rPh sb="15" eb="17">
      <t>ジッシ</t>
    </rPh>
    <rPh sb="17" eb="19">
      <t>ジキ</t>
    </rPh>
    <rPh sb="24" eb="26">
      <t>ジッシ</t>
    </rPh>
    <rPh sb="26" eb="28">
      <t>ナイヨウ</t>
    </rPh>
    <rPh sb="33" eb="35">
      <t>キョウドウ</t>
    </rPh>
    <rPh sb="37" eb="41">
      <t>カクジギョウショ</t>
    </rPh>
    <rPh sb="42" eb="44">
      <t>ヤクワリ</t>
    </rPh>
    <phoneticPr fontId="4"/>
  </si>
  <si>
    <t>（１）研修会＜必須＞
　〇 実施時期
　〇 実施内容
　〇 協働する各事業所の役割</t>
    <rPh sb="3" eb="5">
      <t>ケンシュウ</t>
    </rPh>
    <rPh sb="5" eb="6">
      <t>カイ</t>
    </rPh>
    <rPh sb="7" eb="9">
      <t>ヒッス</t>
    </rPh>
    <rPh sb="14" eb="16">
      <t>ジッシ</t>
    </rPh>
    <rPh sb="16" eb="18">
      <t>ジキ</t>
    </rPh>
    <rPh sb="23" eb="25">
      <t>ジッシ</t>
    </rPh>
    <rPh sb="25" eb="27">
      <t>ナイヨウ</t>
    </rPh>
    <rPh sb="32" eb="34">
      <t>キョウドウ</t>
    </rPh>
    <rPh sb="36" eb="40">
      <t>カクジギョウショ</t>
    </rPh>
    <rPh sb="41" eb="43">
      <t>ヤクワリ</t>
    </rPh>
    <phoneticPr fontId="4"/>
  </si>
  <si>
    <t>（１）連絡会＜必須＞
　〇 実施時期
　〇 協働する各事業所の役割</t>
    <rPh sb="3" eb="6">
      <t>レンラクカイ</t>
    </rPh>
    <rPh sb="7" eb="9">
      <t>ヒッス</t>
    </rPh>
    <rPh sb="14" eb="16">
      <t>ジッシ</t>
    </rPh>
    <rPh sb="16" eb="18">
      <t>ジキ</t>
    </rPh>
    <rPh sb="23" eb="25">
      <t>キョウドウ</t>
    </rPh>
    <rPh sb="27" eb="31">
      <t>カクジギョウショ</t>
    </rPh>
    <rPh sb="32" eb="34">
      <t>ヤクワリ</t>
    </rPh>
    <phoneticPr fontId="4"/>
  </si>
  <si>
    <t xml:space="preserve">（１）任意事業＜任意＞
　〇 実施内容
　〇 実施時期
　〇 協働する各事業所の役割
</t>
    <rPh sb="3" eb="5">
      <t>ニンイ</t>
    </rPh>
    <rPh sb="5" eb="7">
      <t>ジギョウ</t>
    </rPh>
    <rPh sb="8" eb="10">
      <t>ニンイ</t>
    </rPh>
    <rPh sb="15" eb="17">
      <t>ジッシ</t>
    </rPh>
    <rPh sb="17" eb="19">
      <t>ナイヨウ</t>
    </rPh>
    <rPh sb="24" eb="26">
      <t>ジッシ</t>
    </rPh>
    <rPh sb="26" eb="28">
      <t>ジキ</t>
    </rPh>
    <rPh sb="33" eb="35">
      <t>キョウドウ</t>
    </rPh>
    <rPh sb="37" eb="41">
      <t>カクジギョウショ</t>
    </rPh>
    <rPh sb="42" eb="44">
      <t>ヤクワリ</t>
    </rPh>
    <phoneticPr fontId="4"/>
  </si>
  <si>
    <t>交付申請予定額
（複数年にまたがる場合は年度ごとに記載）</t>
    <rPh sb="0" eb="2">
      <t>コウフ</t>
    </rPh>
    <rPh sb="2" eb="4">
      <t>シンセイ</t>
    </rPh>
    <rPh sb="4" eb="6">
      <t>ヨテイ</t>
    </rPh>
    <rPh sb="6" eb="7">
      <t>ガク</t>
    </rPh>
    <rPh sb="9" eb="11">
      <t>フクスウ</t>
    </rPh>
    <rPh sb="11" eb="12">
      <t>ネン</t>
    </rPh>
    <rPh sb="17" eb="19">
      <t>バアイ</t>
    </rPh>
    <rPh sb="20" eb="22">
      <t>ネンド</t>
    </rPh>
    <rPh sb="25" eb="27">
      <t>キサイ</t>
    </rPh>
    <phoneticPr fontId="4"/>
  </si>
  <si>
    <t>＜同行訪問＞</t>
    <rPh sb="1" eb="3">
      <t>ドウコウ</t>
    </rPh>
    <rPh sb="3" eb="5">
      <t>ホウモン</t>
    </rPh>
    <phoneticPr fontId="4"/>
  </si>
  <si>
    <t>経費区分</t>
    <rPh sb="0" eb="2">
      <t>ケイヒ</t>
    </rPh>
    <rPh sb="2" eb="4">
      <t>クブン</t>
    </rPh>
    <phoneticPr fontId="4"/>
  </si>
  <si>
    <t>単価</t>
    <rPh sb="0" eb="2">
      <t>タンカ</t>
    </rPh>
    <phoneticPr fontId="4"/>
  </si>
  <si>
    <t>上限単価</t>
    <rPh sb="0" eb="2">
      <t>ジョウゲン</t>
    </rPh>
    <rPh sb="2" eb="4">
      <t>タンカ</t>
    </rPh>
    <phoneticPr fontId="4"/>
  </si>
  <si>
    <t>規模</t>
    <rPh sb="0" eb="2">
      <t>キボ</t>
    </rPh>
    <phoneticPr fontId="4"/>
  </si>
  <si>
    <t>所要額</t>
    <rPh sb="0" eb="2">
      <t>ショヨウ</t>
    </rPh>
    <rPh sb="2" eb="3">
      <t>ガク</t>
    </rPh>
    <phoneticPr fontId="4"/>
  </si>
  <si>
    <t>備考（規模の考え方等記載）</t>
    <rPh sb="0" eb="2">
      <t>ビコウ</t>
    </rPh>
    <rPh sb="3" eb="5">
      <t>キボ</t>
    </rPh>
    <rPh sb="6" eb="7">
      <t>カンガ</t>
    </rPh>
    <rPh sb="8" eb="9">
      <t>カタ</t>
    </rPh>
    <rPh sb="9" eb="10">
      <t>トウ</t>
    </rPh>
    <rPh sb="10" eb="12">
      <t>キサイ</t>
    </rPh>
    <phoneticPr fontId="4"/>
  </si>
  <si>
    <t>受入謝礼金</t>
    <rPh sb="0" eb="2">
      <t>ウケイ</t>
    </rPh>
    <rPh sb="2" eb="4">
      <t>シャレイ</t>
    </rPh>
    <rPh sb="4" eb="5">
      <t>キン</t>
    </rPh>
    <phoneticPr fontId="4"/>
  </si>
  <si>
    <t>指導謝礼(看護職)</t>
    <rPh sb="0" eb="2">
      <t>シドウ</t>
    </rPh>
    <rPh sb="2" eb="4">
      <t>シャレイ</t>
    </rPh>
    <rPh sb="5" eb="8">
      <t>カンゴショク</t>
    </rPh>
    <phoneticPr fontId="4"/>
  </si>
  <si>
    <t>指導謝礼(施設代表)</t>
    <rPh sb="0" eb="2">
      <t>シドウ</t>
    </rPh>
    <rPh sb="2" eb="4">
      <t>シャレイ</t>
    </rPh>
    <rPh sb="5" eb="7">
      <t>シセツ</t>
    </rPh>
    <rPh sb="7" eb="9">
      <t>ダイヒョウ</t>
    </rPh>
    <phoneticPr fontId="4"/>
  </si>
  <si>
    <t>給与費（新任）</t>
    <rPh sb="0" eb="2">
      <t>キュウヨ</t>
    </rPh>
    <rPh sb="2" eb="3">
      <t>ヒ</t>
    </rPh>
    <rPh sb="4" eb="6">
      <t>シンニン</t>
    </rPh>
    <phoneticPr fontId="4"/>
  </si>
  <si>
    <t>給与費（新任以外）</t>
    <rPh sb="0" eb="2">
      <t>キュウヨ</t>
    </rPh>
    <rPh sb="2" eb="3">
      <t>ヒ</t>
    </rPh>
    <rPh sb="4" eb="6">
      <t>シンニン</t>
    </rPh>
    <rPh sb="6" eb="8">
      <t>イガイ</t>
    </rPh>
    <phoneticPr fontId="4"/>
  </si>
  <si>
    <t>資料代</t>
    <rPh sb="0" eb="2">
      <t>シリョウ</t>
    </rPh>
    <rPh sb="2" eb="3">
      <t>ダイ</t>
    </rPh>
    <phoneticPr fontId="4"/>
  </si>
  <si>
    <t>-</t>
    <phoneticPr fontId="4"/>
  </si>
  <si>
    <t>郵送費</t>
    <rPh sb="0" eb="3">
      <t>ユウソウヒ</t>
    </rPh>
    <phoneticPr fontId="4"/>
  </si>
  <si>
    <t>保険加入費</t>
    <rPh sb="0" eb="2">
      <t>ホケン</t>
    </rPh>
    <rPh sb="2" eb="4">
      <t>カニュウ</t>
    </rPh>
    <rPh sb="4" eb="5">
      <t>ヒ</t>
    </rPh>
    <phoneticPr fontId="4"/>
  </si>
  <si>
    <t>同行訪問の補助対象経費の支出予定額</t>
    <rPh sb="0" eb="2">
      <t>ドウコウ</t>
    </rPh>
    <rPh sb="2" eb="4">
      <t>ホウモン</t>
    </rPh>
    <rPh sb="5" eb="7">
      <t>ホジョ</t>
    </rPh>
    <rPh sb="7" eb="9">
      <t>タイショウ</t>
    </rPh>
    <rPh sb="9" eb="11">
      <t>ケイヒ</t>
    </rPh>
    <rPh sb="12" eb="14">
      <t>シシュツ</t>
    </rPh>
    <rPh sb="14" eb="16">
      <t>ヨテイ</t>
    </rPh>
    <rPh sb="16" eb="17">
      <t>ガク</t>
    </rPh>
    <phoneticPr fontId="4"/>
  </si>
  <si>
    <t>＜勉強会＞</t>
    <rPh sb="1" eb="4">
      <t>ベンキョウカイ</t>
    </rPh>
    <phoneticPr fontId="4"/>
  </si>
  <si>
    <t>講師謝礼（看護職）</t>
    <rPh sb="0" eb="2">
      <t>コウシ</t>
    </rPh>
    <rPh sb="2" eb="4">
      <t>シャレイ</t>
    </rPh>
    <rPh sb="5" eb="7">
      <t>カンゴ</t>
    </rPh>
    <rPh sb="7" eb="8">
      <t>ショク</t>
    </rPh>
    <phoneticPr fontId="4"/>
  </si>
  <si>
    <t>講師謝礼（看護管理者）</t>
    <rPh sb="0" eb="2">
      <t>コウシ</t>
    </rPh>
    <rPh sb="2" eb="4">
      <t>シャレイ</t>
    </rPh>
    <rPh sb="5" eb="7">
      <t>カンゴ</t>
    </rPh>
    <rPh sb="7" eb="10">
      <t>カンリシャ</t>
    </rPh>
    <phoneticPr fontId="4"/>
  </si>
  <si>
    <t>講師謝礼（医師）</t>
    <rPh sb="0" eb="2">
      <t>コウシ</t>
    </rPh>
    <rPh sb="2" eb="4">
      <t>シャレイ</t>
    </rPh>
    <rPh sb="5" eb="7">
      <t>イシ</t>
    </rPh>
    <phoneticPr fontId="4"/>
  </si>
  <si>
    <t>運営経費（事務職員人件費）</t>
    <rPh sb="0" eb="2">
      <t>ウンエイ</t>
    </rPh>
    <rPh sb="2" eb="4">
      <t>ケイヒ</t>
    </rPh>
    <rPh sb="5" eb="7">
      <t>ジム</t>
    </rPh>
    <rPh sb="7" eb="9">
      <t>ショクイン</t>
    </rPh>
    <rPh sb="9" eb="12">
      <t>ジンケンヒ</t>
    </rPh>
    <phoneticPr fontId="4"/>
  </si>
  <si>
    <t>研修機器購入費</t>
    <rPh sb="0" eb="2">
      <t>ケンシュウ</t>
    </rPh>
    <rPh sb="2" eb="4">
      <t>キキ</t>
    </rPh>
    <rPh sb="4" eb="6">
      <t>コウニュウ</t>
    </rPh>
    <rPh sb="6" eb="7">
      <t>ヒ</t>
    </rPh>
    <phoneticPr fontId="4"/>
  </si>
  <si>
    <t>勉強会の補助対象経費の支出予定額</t>
    <rPh sb="0" eb="3">
      <t>ベンキョウカイ</t>
    </rPh>
    <rPh sb="4" eb="6">
      <t>ホジョ</t>
    </rPh>
    <rPh sb="6" eb="8">
      <t>タイショウ</t>
    </rPh>
    <rPh sb="8" eb="10">
      <t>ケイヒ</t>
    </rPh>
    <rPh sb="11" eb="13">
      <t>シシュツ</t>
    </rPh>
    <rPh sb="13" eb="15">
      <t>ヨテイ</t>
    </rPh>
    <rPh sb="15" eb="16">
      <t>ガク</t>
    </rPh>
    <phoneticPr fontId="4"/>
  </si>
  <si>
    <t>＜連絡会＞</t>
    <rPh sb="1" eb="4">
      <t>レンラクカイ</t>
    </rPh>
    <phoneticPr fontId="4"/>
  </si>
  <si>
    <t>人件費（看護職）</t>
    <rPh sb="0" eb="3">
      <t>ジンケンヒ</t>
    </rPh>
    <rPh sb="4" eb="7">
      <t>カンゴショク</t>
    </rPh>
    <phoneticPr fontId="4"/>
  </si>
  <si>
    <t>人件費（その他）</t>
    <rPh sb="0" eb="3">
      <t>ジンケンヒ</t>
    </rPh>
    <rPh sb="6" eb="7">
      <t>タ</t>
    </rPh>
    <phoneticPr fontId="4"/>
  </si>
  <si>
    <t>連絡会の補助対象経費の支出予定額</t>
    <rPh sb="0" eb="3">
      <t>レンラクカイ</t>
    </rPh>
    <rPh sb="4" eb="6">
      <t>ホジョ</t>
    </rPh>
    <rPh sb="6" eb="8">
      <t>タイショウ</t>
    </rPh>
    <rPh sb="8" eb="10">
      <t>ケイヒ</t>
    </rPh>
    <rPh sb="11" eb="13">
      <t>シシュツ</t>
    </rPh>
    <rPh sb="13" eb="15">
      <t>ヨテイ</t>
    </rPh>
    <rPh sb="15" eb="16">
      <t>ガク</t>
    </rPh>
    <phoneticPr fontId="4"/>
  </si>
  <si>
    <t>＜合同説明会＞</t>
    <rPh sb="1" eb="3">
      <t>ゴウドウ</t>
    </rPh>
    <rPh sb="3" eb="6">
      <t>セツメイカイ</t>
    </rPh>
    <phoneticPr fontId="4"/>
  </si>
  <si>
    <t>備考（規模の考え方等）</t>
    <rPh sb="0" eb="2">
      <t>ビコウ</t>
    </rPh>
    <rPh sb="3" eb="5">
      <t>キボ</t>
    </rPh>
    <rPh sb="6" eb="7">
      <t>カンガ</t>
    </rPh>
    <rPh sb="8" eb="9">
      <t>カタ</t>
    </rPh>
    <rPh sb="9" eb="10">
      <t>トウ</t>
    </rPh>
    <phoneticPr fontId="4"/>
  </si>
  <si>
    <t>印刷経費</t>
    <rPh sb="0" eb="2">
      <t>インサツ</t>
    </rPh>
    <rPh sb="2" eb="4">
      <t>ケイヒ</t>
    </rPh>
    <phoneticPr fontId="4"/>
  </si>
  <si>
    <t>会場費</t>
    <rPh sb="0" eb="3">
      <t>カイジョウヒ</t>
    </rPh>
    <phoneticPr fontId="4"/>
  </si>
  <si>
    <t>役務費</t>
    <rPh sb="0" eb="3">
      <t>エキムヒ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</si>
  <si>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</si>
  <si>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合同説明会の補助対象経費の支出予定額</t>
    <rPh sb="0" eb="2">
      <t>ゴウドウ</t>
    </rPh>
    <rPh sb="2" eb="5">
      <t>セツメイカイ</t>
    </rPh>
    <rPh sb="6" eb="8">
      <t>ホジョ</t>
    </rPh>
    <rPh sb="8" eb="10">
      <t>タイショウ</t>
    </rPh>
    <rPh sb="10" eb="12">
      <t>ケイヒ</t>
    </rPh>
    <rPh sb="13" eb="15">
      <t>シシュツ</t>
    </rPh>
    <rPh sb="15" eb="17">
      <t>ヨテイ</t>
    </rPh>
    <rPh sb="17" eb="18">
      <t>ガク</t>
    </rPh>
    <phoneticPr fontId="4"/>
  </si>
  <si>
    <t>＜地域に向けた勉強会＞</t>
    <rPh sb="1" eb="3">
      <t>チイキ</t>
    </rPh>
    <rPh sb="4" eb="5">
      <t>ム</t>
    </rPh>
    <rPh sb="7" eb="10">
      <t>ベンキョウカイ</t>
    </rPh>
    <phoneticPr fontId="4"/>
  </si>
  <si>
    <t>講師謝礼（看護職）</t>
    <rPh sb="0" eb="2">
      <t>コウシ</t>
    </rPh>
    <rPh sb="2" eb="4">
      <t>シャレイ</t>
    </rPh>
    <rPh sb="5" eb="8">
      <t>カンゴショク</t>
    </rPh>
    <phoneticPr fontId="4"/>
  </si>
  <si>
    <t>委託料（託児サービス）</t>
    <rPh sb="0" eb="2">
      <t>イタク</t>
    </rPh>
    <rPh sb="2" eb="3">
      <t>リョウ</t>
    </rPh>
    <rPh sb="4" eb="6">
      <t>タクジ</t>
    </rPh>
    <phoneticPr fontId="4"/>
  </si>
  <si>
    <t>地域に向けた勉強会の補助対象経費の支出予定額</t>
    <rPh sb="0" eb="2">
      <t>チイキ</t>
    </rPh>
    <rPh sb="3" eb="4">
      <t>ム</t>
    </rPh>
    <rPh sb="6" eb="9">
      <t>ベンキョウカイ</t>
    </rPh>
    <rPh sb="10" eb="12">
      <t>ホジョ</t>
    </rPh>
    <rPh sb="12" eb="14">
      <t>タイショウ</t>
    </rPh>
    <rPh sb="14" eb="16">
      <t>ケイヒ</t>
    </rPh>
    <rPh sb="17" eb="19">
      <t>シシュツ</t>
    </rPh>
    <rPh sb="19" eb="21">
      <t>ヨテイ</t>
    </rPh>
    <rPh sb="21" eb="22">
      <t>ガク</t>
    </rPh>
    <phoneticPr fontId="4"/>
  </si>
  <si>
    <t>＜その他＞</t>
    <rPh sb="3" eb="4">
      <t>タ</t>
    </rPh>
    <phoneticPr fontId="4"/>
  </si>
  <si>
    <t>その他（　　）</t>
    <rPh sb="2" eb="3">
      <t>タ</t>
    </rPh>
    <phoneticPr fontId="4"/>
  </si>
  <si>
    <t>その他の補助対象経費の支出予定額（※）</t>
    <rPh sb="2" eb="3">
      <t>タ</t>
    </rPh>
    <rPh sb="4" eb="6">
      <t>ホジョ</t>
    </rPh>
    <rPh sb="6" eb="8">
      <t>タイショウ</t>
    </rPh>
    <rPh sb="8" eb="10">
      <t>ケイヒ</t>
    </rPh>
    <rPh sb="11" eb="13">
      <t>シシュツ</t>
    </rPh>
    <rPh sb="13" eb="15">
      <t>ヨテイ</t>
    </rPh>
    <rPh sb="15" eb="16">
      <t>ガク</t>
    </rPh>
    <phoneticPr fontId="4"/>
  </si>
  <si>
    <t>※ その他の補助対象経費の支出予定額上限は２０万円となります。</t>
    <rPh sb="4" eb="5">
      <t>タ</t>
    </rPh>
    <rPh sb="6" eb="8">
      <t>ホジョ</t>
    </rPh>
    <rPh sb="8" eb="10">
      <t>タイショウ</t>
    </rPh>
    <rPh sb="10" eb="12">
      <t>ケイヒ</t>
    </rPh>
    <rPh sb="13" eb="15">
      <t>シシュツ</t>
    </rPh>
    <rPh sb="15" eb="17">
      <t>ヨテイ</t>
    </rPh>
    <rPh sb="17" eb="18">
      <t>ガク</t>
    </rPh>
    <rPh sb="18" eb="20">
      <t>ジョウゲン</t>
    </rPh>
    <rPh sb="23" eb="25">
      <t>マンエン</t>
    </rPh>
    <phoneticPr fontId="4"/>
  </si>
  <si>
    <t>※　当該年度の予定額のみ記載してください（計画が複数年度にまたがる場合は、シートをコピーして作成してください）</t>
    <rPh sb="2" eb="4">
      <t>トウガイ</t>
    </rPh>
    <rPh sb="4" eb="6">
      <t>ネンド</t>
    </rPh>
    <rPh sb="7" eb="9">
      <t>ヨテイ</t>
    </rPh>
    <rPh sb="9" eb="10">
      <t>ガク</t>
    </rPh>
    <rPh sb="12" eb="14">
      <t>キサイ</t>
    </rPh>
    <rPh sb="21" eb="23">
      <t>ケイカク</t>
    </rPh>
    <rPh sb="24" eb="26">
      <t>フクスウ</t>
    </rPh>
    <rPh sb="26" eb="28">
      <t>ネンド</t>
    </rPh>
    <rPh sb="33" eb="35">
      <t>バアイ</t>
    </rPh>
    <rPh sb="46" eb="48">
      <t>サクセイ</t>
    </rPh>
    <phoneticPr fontId="4"/>
  </si>
  <si>
    <t>令和〇年度　訪問看護ステーション協働育成支援事業　予算計画書（必須事業）</t>
    <rPh sb="0" eb="2">
      <t>レイワ</t>
    </rPh>
    <rPh sb="3" eb="5">
      <t>ネンド</t>
    </rPh>
    <rPh sb="6" eb="8">
      <t>ホウモン</t>
    </rPh>
    <rPh sb="8" eb="10">
      <t>カンゴ</t>
    </rPh>
    <rPh sb="16" eb="18">
      <t>キョウドウ</t>
    </rPh>
    <rPh sb="18" eb="20">
      <t>イクセイ</t>
    </rPh>
    <rPh sb="20" eb="22">
      <t>シエン</t>
    </rPh>
    <rPh sb="22" eb="24">
      <t>ジギョウ</t>
    </rPh>
    <rPh sb="25" eb="27">
      <t>ヨサン</t>
    </rPh>
    <rPh sb="27" eb="29">
      <t>ケイカク</t>
    </rPh>
    <rPh sb="29" eb="30">
      <t>ショ</t>
    </rPh>
    <rPh sb="31" eb="33">
      <t>ヒッス</t>
    </rPh>
    <rPh sb="33" eb="35">
      <t>ジギョウ</t>
    </rPh>
    <phoneticPr fontId="11"/>
  </si>
  <si>
    <t>令和〇年度　訪問看護ステーション協働育成支援事業　予算計画書（任意事業）</t>
    <rPh sb="0" eb="2">
      <t>レイワ</t>
    </rPh>
    <rPh sb="3" eb="5">
      <t>ネンド</t>
    </rPh>
    <rPh sb="6" eb="8">
      <t>ホウモン</t>
    </rPh>
    <rPh sb="8" eb="10">
      <t>カンゴ</t>
    </rPh>
    <rPh sb="16" eb="18">
      <t>キョウドウ</t>
    </rPh>
    <rPh sb="18" eb="20">
      <t>イクセイ</t>
    </rPh>
    <rPh sb="20" eb="22">
      <t>シエン</t>
    </rPh>
    <rPh sb="22" eb="24">
      <t>ジギョウ</t>
    </rPh>
    <rPh sb="25" eb="27">
      <t>ヨサン</t>
    </rPh>
    <rPh sb="27" eb="29">
      <t>ケイカク</t>
    </rPh>
    <rPh sb="29" eb="30">
      <t>ショ</t>
    </rPh>
    <rPh sb="31" eb="33">
      <t>ニンイ</t>
    </rPh>
    <rPh sb="33" eb="35">
      <t>ジギョウ</t>
    </rPh>
    <phoneticPr fontId="11"/>
  </si>
  <si>
    <t>看護師等の配置従業員数※２（応募時点）</t>
    <rPh sb="0" eb="3">
      <t>カンゴシ</t>
    </rPh>
    <rPh sb="3" eb="4">
      <t>トウ</t>
    </rPh>
    <rPh sb="5" eb="7">
      <t>ハイチ</t>
    </rPh>
    <rPh sb="7" eb="10">
      <t>ジュウギョウイン</t>
    </rPh>
    <rPh sb="10" eb="11">
      <t>スウ</t>
    </rPh>
    <rPh sb="14" eb="16">
      <t>オウボ</t>
    </rPh>
    <rPh sb="16" eb="18">
      <t>ジテン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</si>
</sst>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4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4"/>
      <name val="HG丸ｺﾞｼｯｸM-PRO"/>
      <family val="3"/>
      <charset val="128"/>
    </font>
    <font>
      <sz val="6"/>
      <name val="ＭＳ Ｐ明朝"/>
      <family val="1"/>
      <charset val="128"/>
    </font>
    <font>
      <sz val="11"/>
      <color theme="1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9" fillId="0" borderId="0">
      <alignment vertical="center"/>
    </xf>
  </cellStyleXfs>
  <cellXfs count="62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10" fillId="0" borderId="0" xfId="2" applyFont="1">
      <alignment vertical="center"/>
    </xf>
    <xf numFmtId="0" fontId="12" fillId="0" borderId="0" xfId="2" applyFont="1" applyAlignment="1">
      <alignment horizontal="left"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1" xfId="1" applyFont="1" applyBorder="1">
      <alignment vertical="center"/>
    </xf>
    <xf numFmtId="177" fontId="8" fillId="2" borderId="1" xfId="1" applyNumberFormat="1" applyFont="1" applyFill="1" applyBorder="1">
      <alignment vertical="center"/>
    </xf>
    <xf numFmtId="177" fontId="8" fillId="0" borderId="1" xfId="1" applyNumberFormat="1" applyFont="1" applyBorder="1">
      <alignment vertical="center"/>
    </xf>
    <xf numFmtId="0" fontId="8" fillId="2" borderId="1" xfId="1" applyFont="1" applyFill="1" applyBorder="1">
      <alignment vertical="center"/>
    </xf>
    <xf numFmtId="177" fontId="8" fillId="0" borderId="1" xfId="1" applyNumberFormat="1" applyFont="1" applyBorder="1" applyAlignment="1">
      <alignment horizontal="right" vertical="center"/>
    </xf>
    <xf numFmtId="0" fontId="8" fillId="0" borderId="1" xfId="1" applyFont="1" applyBorder="1" applyAlignment="1">
      <alignment vertical="center" shrinkToFit="1"/>
    </xf>
    <xf numFmtId="0" fontId="13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left" vertical="top"/>
    </xf>
    <xf numFmtId="0" fontId="2" fillId="0" borderId="7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2" borderId="5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7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2" borderId="2" xfId="1" applyFont="1" applyFill="1" applyBorder="1" applyAlignment="1">
      <alignment vertical="center" wrapText="1"/>
    </xf>
    <xf numFmtId="0" fontId="2" fillId="2" borderId="2" xfId="1" applyFont="1" applyFill="1" applyBorder="1">
      <alignment vertical="center"/>
    </xf>
    <xf numFmtId="0" fontId="2" fillId="2" borderId="3" xfId="1" applyFont="1" applyFill="1" applyBorder="1">
      <alignment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176" fontId="2" fillId="2" borderId="5" xfId="1" applyNumberFormat="1" applyFont="1" applyFill="1" applyBorder="1" applyAlignment="1">
      <alignment horizontal="left" vertical="center" wrapText="1"/>
    </xf>
    <xf numFmtId="176" fontId="2" fillId="2" borderId="6" xfId="1" applyNumberFormat="1" applyFont="1" applyFill="1" applyBorder="1" applyAlignment="1">
      <alignment horizontal="left" vertical="center"/>
    </xf>
    <xf numFmtId="176" fontId="2" fillId="2" borderId="4" xfId="1" applyNumberFormat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center" vertical="center"/>
    </xf>
    <xf numFmtId="176" fontId="2" fillId="2" borderId="5" xfId="1" applyNumberFormat="1" applyFont="1" applyFill="1" applyBorder="1" applyAlignment="1">
      <alignment horizontal="center" vertical="center"/>
    </xf>
    <xf numFmtId="176" fontId="2" fillId="2" borderId="6" xfId="1" applyNumberFormat="1" applyFont="1" applyFill="1" applyBorder="1" applyAlignment="1">
      <alignment horizontal="center" vertical="center"/>
    </xf>
    <xf numFmtId="176" fontId="2" fillId="2" borderId="4" xfId="1" applyNumberFormat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</cellXfs>
  <cellStyles count="3">
    <cellStyle name="標準" xfId="0" builtinId="0"/>
    <cellStyle name="標準 2" xfId="1" xr:uid="{0D4C45E5-6E56-4A37-8D02-9D3E64C07B06}"/>
    <cellStyle name="標準_別紙1～7" xfId="2" xr:uid="{B089A20A-9283-401B-8A40-9BFD624735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107576</xdr:colOff>
      <xdr:row>2</xdr:row>
      <xdr:rowOff>17929</xdr:rowOff>
    </xdr:from>
    <xdr:to>
      <xdr:col>97</xdr:col>
      <xdr:colOff>8966</xdr:colOff>
      <xdr:row>6</xdr:row>
      <xdr:rowOff>197224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6C47BD-AA69-4D9E-A31A-887862E5FD06}"/>
            </a:ext>
          </a:extLst>
        </xdr:cNvPr>
        <xdr:cNvSpPr txBox="1"/>
      </xdr:nvSpPr>
      <xdr:spPr>
        <a:xfrm>
          <a:off x="6508376" y="353209"/>
          <a:ext cx="4587690" cy="910815"/>
        </a:xfrm>
        <a:prstGeom prst="rect">
          <a:avLst/>
        </a:prstGeom>
        <a:solidFill>
          <a:srgbClr val="FF99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色付きのセルにご入力ください。</a:t>
          </a:r>
          <a:endParaRPr kumimoji="1" lang="en-US" altLang="ja-JP" sz="1600"/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F7FE5-06E7-4B23-9644-FFE5629BB959}">
  <sheetPr>
    <tabColor rgb="FFFFFF99"/>
    <pageSetUpPr fitToPage="1"/>
  </sheetPr>
  <dimension ref="A2:BB33"/>
  <sheetViews>
    <sheetView showGridLines="0" showZeros="0" tabSelected="1" view="pageBreakPreview" topLeftCell="A10" zoomScale="85" zoomScaleNormal="57" zoomScaleSheetLayoutView="85" workbookViewId="0">
      <selection activeCell="B20" sqref="B20"/>
    </sheetView>
  </sheetViews>
  <sheetFormatPr defaultColWidth="8.09765625" defaultRowHeight="13.2"/>
  <cols>
    <col min="1" max="179" width="1.5" style="1" customWidth="1"/>
    <col min="180" max="256" width="8.09765625" style="1"/>
    <col min="257" max="287" width="1.5" style="1" customWidth="1"/>
    <col min="288" max="288" width="2.296875" style="1" customWidth="1"/>
    <col min="289" max="435" width="1.5" style="1" customWidth="1"/>
    <col min="436" max="512" width="8.09765625" style="1"/>
    <col min="513" max="543" width="1.5" style="1" customWidth="1"/>
    <col min="544" max="544" width="2.296875" style="1" customWidth="1"/>
    <col min="545" max="691" width="1.5" style="1" customWidth="1"/>
    <col min="692" max="768" width="8.09765625" style="1"/>
    <col min="769" max="799" width="1.5" style="1" customWidth="1"/>
    <col min="800" max="800" width="2.296875" style="1" customWidth="1"/>
    <col min="801" max="947" width="1.5" style="1" customWidth="1"/>
    <col min="948" max="1024" width="8.09765625" style="1"/>
    <col min="1025" max="1055" width="1.5" style="1" customWidth="1"/>
    <col min="1056" max="1056" width="2.296875" style="1" customWidth="1"/>
    <col min="1057" max="1203" width="1.5" style="1" customWidth="1"/>
    <col min="1204" max="1280" width="8.09765625" style="1"/>
    <col min="1281" max="1311" width="1.5" style="1" customWidth="1"/>
    <col min="1312" max="1312" width="2.296875" style="1" customWidth="1"/>
    <col min="1313" max="1459" width="1.5" style="1" customWidth="1"/>
    <col min="1460" max="1536" width="8.09765625" style="1"/>
    <col min="1537" max="1567" width="1.5" style="1" customWidth="1"/>
    <col min="1568" max="1568" width="2.296875" style="1" customWidth="1"/>
    <col min="1569" max="1715" width="1.5" style="1" customWidth="1"/>
    <col min="1716" max="1792" width="8.09765625" style="1"/>
    <col min="1793" max="1823" width="1.5" style="1" customWidth="1"/>
    <col min="1824" max="1824" width="2.296875" style="1" customWidth="1"/>
    <col min="1825" max="1971" width="1.5" style="1" customWidth="1"/>
    <col min="1972" max="2048" width="8.09765625" style="1"/>
    <col min="2049" max="2079" width="1.5" style="1" customWidth="1"/>
    <col min="2080" max="2080" width="2.296875" style="1" customWidth="1"/>
    <col min="2081" max="2227" width="1.5" style="1" customWidth="1"/>
    <col min="2228" max="2304" width="8.09765625" style="1"/>
    <col min="2305" max="2335" width="1.5" style="1" customWidth="1"/>
    <col min="2336" max="2336" width="2.296875" style="1" customWidth="1"/>
    <col min="2337" max="2483" width="1.5" style="1" customWidth="1"/>
    <col min="2484" max="2560" width="8.09765625" style="1"/>
    <col min="2561" max="2591" width="1.5" style="1" customWidth="1"/>
    <col min="2592" max="2592" width="2.296875" style="1" customWidth="1"/>
    <col min="2593" max="2739" width="1.5" style="1" customWidth="1"/>
    <col min="2740" max="2816" width="8.09765625" style="1"/>
    <col min="2817" max="2847" width="1.5" style="1" customWidth="1"/>
    <col min="2848" max="2848" width="2.296875" style="1" customWidth="1"/>
    <col min="2849" max="2995" width="1.5" style="1" customWidth="1"/>
    <col min="2996" max="3072" width="8.09765625" style="1"/>
    <col min="3073" max="3103" width="1.5" style="1" customWidth="1"/>
    <col min="3104" max="3104" width="2.296875" style="1" customWidth="1"/>
    <col min="3105" max="3251" width="1.5" style="1" customWidth="1"/>
    <col min="3252" max="3328" width="8.09765625" style="1"/>
    <col min="3329" max="3359" width="1.5" style="1" customWidth="1"/>
    <col min="3360" max="3360" width="2.296875" style="1" customWidth="1"/>
    <col min="3361" max="3507" width="1.5" style="1" customWidth="1"/>
    <col min="3508" max="3584" width="8.09765625" style="1"/>
    <col min="3585" max="3615" width="1.5" style="1" customWidth="1"/>
    <col min="3616" max="3616" width="2.296875" style="1" customWidth="1"/>
    <col min="3617" max="3763" width="1.5" style="1" customWidth="1"/>
    <col min="3764" max="3840" width="8.09765625" style="1"/>
    <col min="3841" max="3871" width="1.5" style="1" customWidth="1"/>
    <col min="3872" max="3872" width="2.296875" style="1" customWidth="1"/>
    <col min="3873" max="4019" width="1.5" style="1" customWidth="1"/>
    <col min="4020" max="4096" width="8.09765625" style="1"/>
    <col min="4097" max="4127" width="1.5" style="1" customWidth="1"/>
    <col min="4128" max="4128" width="2.296875" style="1" customWidth="1"/>
    <col min="4129" max="4275" width="1.5" style="1" customWidth="1"/>
    <col min="4276" max="4352" width="8.09765625" style="1"/>
    <col min="4353" max="4383" width="1.5" style="1" customWidth="1"/>
    <col min="4384" max="4384" width="2.296875" style="1" customWidth="1"/>
    <col min="4385" max="4531" width="1.5" style="1" customWidth="1"/>
    <col min="4532" max="4608" width="8.09765625" style="1"/>
    <col min="4609" max="4639" width="1.5" style="1" customWidth="1"/>
    <col min="4640" max="4640" width="2.296875" style="1" customWidth="1"/>
    <col min="4641" max="4787" width="1.5" style="1" customWidth="1"/>
    <col min="4788" max="4864" width="8.09765625" style="1"/>
    <col min="4865" max="4895" width="1.5" style="1" customWidth="1"/>
    <col min="4896" max="4896" width="2.296875" style="1" customWidth="1"/>
    <col min="4897" max="5043" width="1.5" style="1" customWidth="1"/>
    <col min="5044" max="5120" width="8.09765625" style="1"/>
    <col min="5121" max="5151" width="1.5" style="1" customWidth="1"/>
    <col min="5152" max="5152" width="2.296875" style="1" customWidth="1"/>
    <col min="5153" max="5299" width="1.5" style="1" customWidth="1"/>
    <col min="5300" max="5376" width="8.09765625" style="1"/>
    <col min="5377" max="5407" width="1.5" style="1" customWidth="1"/>
    <col min="5408" max="5408" width="2.296875" style="1" customWidth="1"/>
    <col min="5409" max="5555" width="1.5" style="1" customWidth="1"/>
    <col min="5556" max="5632" width="8.09765625" style="1"/>
    <col min="5633" max="5663" width="1.5" style="1" customWidth="1"/>
    <col min="5664" max="5664" width="2.296875" style="1" customWidth="1"/>
    <col min="5665" max="5811" width="1.5" style="1" customWidth="1"/>
    <col min="5812" max="5888" width="8.09765625" style="1"/>
    <col min="5889" max="5919" width="1.5" style="1" customWidth="1"/>
    <col min="5920" max="5920" width="2.296875" style="1" customWidth="1"/>
    <col min="5921" max="6067" width="1.5" style="1" customWidth="1"/>
    <col min="6068" max="6144" width="8.09765625" style="1"/>
    <col min="6145" max="6175" width="1.5" style="1" customWidth="1"/>
    <col min="6176" max="6176" width="2.296875" style="1" customWidth="1"/>
    <col min="6177" max="6323" width="1.5" style="1" customWidth="1"/>
    <col min="6324" max="6400" width="8.09765625" style="1"/>
    <col min="6401" max="6431" width="1.5" style="1" customWidth="1"/>
    <col min="6432" max="6432" width="2.296875" style="1" customWidth="1"/>
    <col min="6433" max="6579" width="1.5" style="1" customWidth="1"/>
    <col min="6580" max="6656" width="8.09765625" style="1"/>
    <col min="6657" max="6687" width="1.5" style="1" customWidth="1"/>
    <col min="6688" max="6688" width="2.296875" style="1" customWidth="1"/>
    <col min="6689" max="6835" width="1.5" style="1" customWidth="1"/>
    <col min="6836" max="6912" width="8.09765625" style="1"/>
    <col min="6913" max="6943" width="1.5" style="1" customWidth="1"/>
    <col min="6944" max="6944" width="2.296875" style="1" customWidth="1"/>
    <col min="6945" max="7091" width="1.5" style="1" customWidth="1"/>
    <col min="7092" max="7168" width="8.09765625" style="1"/>
    <col min="7169" max="7199" width="1.5" style="1" customWidth="1"/>
    <col min="7200" max="7200" width="2.296875" style="1" customWidth="1"/>
    <col min="7201" max="7347" width="1.5" style="1" customWidth="1"/>
    <col min="7348" max="7424" width="8.09765625" style="1"/>
    <col min="7425" max="7455" width="1.5" style="1" customWidth="1"/>
    <col min="7456" max="7456" width="2.296875" style="1" customWidth="1"/>
    <col min="7457" max="7603" width="1.5" style="1" customWidth="1"/>
    <col min="7604" max="7680" width="8.09765625" style="1"/>
    <col min="7681" max="7711" width="1.5" style="1" customWidth="1"/>
    <col min="7712" max="7712" width="2.296875" style="1" customWidth="1"/>
    <col min="7713" max="7859" width="1.5" style="1" customWidth="1"/>
    <col min="7860" max="7936" width="8.09765625" style="1"/>
    <col min="7937" max="7967" width="1.5" style="1" customWidth="1"/>
    <col min="7968" max="7968" width="2.296875" style="1" customWidth="1"/>
    <col min="7969" max="8115" width="1.5" style="1" customWidth="1"/>
    <col min="8116" max="8192" width="8.09765625" style="1"/>
    <col min="8193" max="8223" width="1.5" style="1" customWidth="1"/>
    <col min="8224" max="8224" width="2.296875" style="1" customWidth="1"/>
    <col min="8225" max="8371" width="1.5" style="1" customWidth="1"/>
    <col min="8372" max="8448" width="8.09765625" style="1"/>
    <col min="8449" max="8479" width="1.5" style="1" customWidth="1"/>
    <col min="8480" max="8480" width="2.296875" style="1" customWidth="1"/>
    <col min="8481" max="8627" width="1.5" style="1" customWidth="1"/>
    <col min="8628" max="8704" width="8.09765625" style="1"/>
    <col min="8705" max="8735" width="1.5" style="1" customWidth="1"/>
    <col min="8736" max="8736" width="2.296875" style="1" customWidth="1"/>
    <col min="8737" max="8883" width="1.5" style="1" customWidth="1"/>
    <col min="8884" max="8960" width="8.09765625" style="1"/>
    <col min="8961" max="8991" width="1.5" style="1" customWidth="1"/>
    <col min="8992" max="8992" width="2.296875" style="1" customWidth="1"/>
    <col min="8993" max="9139" width="1.5" style="1" customWidth="1"/>
    <col min="9140" max="9216" width="8.09765625" style="1"/>
    <col min="9217" max="9247" width="1.5" style="1" customWidth="1"/>
    <col min="9248" max="9248" width="2.296875" style="1" customWidth="1"/>
    <col min="9249" max="9395" width="1.5" style="1" customWidth="1"/>
    <col min="9396" max="9472" width="8.09765625" style="1"/>
    <col min="9473" max="9503" width="1.5" style="1" customWidth="1"/>
    <col min="9504" max="9504" width="2.296875" style="1" customWidth="1"/>
    <col min="9505" max="9651" width="1.5" style="1" customWidth="1"/>
    <col min="9652" max="9728" width="8.09765625" style="1"/>
    <col min="9729" max="9759" width="1.5" style="1" customWidth="1"/>
    <col min="9760" max="9760" width="2.296875" style="1" customWidth="1"/>
    <col min="9761" max="9907" width="1.5" style="1" customWidth="1"/>
    <col min="9908" max="9984" width="8.09765625" style="1"/>
    <col min="9985" max="10015" width="1.5" style="1" customWidth="1"/>
    <col min="10016" max="10016" width="2.296875" style="1" customWidth="1"/>
    <col min="10017" max="10163" width="1.5" style="1" customWidth="1"/>
    <col min="10164" max="10240" width="8.09765625" style="1"/>
    <col min="10241" max="10271" width="1.5" style="1" customWidth="1"/>
    <col min="10272" max="10272" width="2.296875" style="1" customWidth="1"/>
    <col min="10273" max="10419" width="1.5" style="1" customWidth="1"/>
    <col min="10420" max="10496" width="8.09765625" style="1"/>
    <col min="10497" max="10527" width="1.5" style="1" customWidth="1"/>
    <col min="10528" max="10528" width="2.296875" style="1" customWidth="1"/>
    <col min="10529" max="10675" width="1.5" style="1" customWidth="1"/>
    <col min="10676" max="10752" width="8.09765625" style="1"/>
    <col min="10753" max="10783" width="1.5" style="1" customWidth="1"/>
    <col min="10784" max="10784" width="2.296875" style="1" customWidth="1"/>
    <col min="10785" max="10931" width="1.5" style="1" customWidth="1"/>
    <col min="10932" max="11008" width="8.09765625" style="1"/>
    <col min="11009" max="11039" width="1.5" style="1" customWidth="1"/>
    <col min="11040" max="11040" width="2.296875" style="1" customWidth="1"/>
    <col min="11041" max="11187" width="1.5" style="1" customWidth="1"/>
    <col min="11188" max="11264" width="8.09765625" style="1"/>
    <col min="11265" max="11295" width="1.5" style="1" customWidth="1"/>
    <col min="11296" max="11296" width="2.296875" style="1" customWidth="1"/>
    <col min="11297" max="11443" width="1.5" style="1" customWidth="1"/>
    <col min="11444" max="11520" width="8.09765625" style="1"/>
    <col min="11521" max="11551" width="1.5" style="1" customWidth="1"/>
    <col min="11552" max="11552" width="2.296875" style="1" customWidth="1"/>
    <col min="11553" max="11699" width="1.5" style="1" customWidth="1"/>
    <col min="11700" max="11776" width="8.09765625" style="1"/>
    <col min="11777" max="11807" width="1.5" style="1" customWidth="1"/>
    <col min="11808" max="11808" width="2.296875" style="1" customWidth="1"/>
    <col min="11809" max="11955" width="1.5" style="1" customWidth="1"/>
    <col min="11956" max="12032" width="8.09765625" style="1"/>
    <col min="12033" max="12063" width="1.5" style="1" customWidth="1"/>
    <col min="12064" max="12064" width="2.296875" style="1" customWidth="1"/>
    <col min="12065" max="12211" width="1.5" style="1" customWidth="1"/>
    <col min="12212" max="12288" width="8.09765625" style="1"/>
    <col min="12289" max="12319" width="1.5" style="1" customWidth="1"/>
    <col min="12320" max="12320" width="2.296875" style="1" customWidth="1"/>
    <col min="12321" max="12467" width="1.5" style="1" customWidth="1"/>
    <col min="12468" max="12544" width="8.09765625" style="1"/>
    <col min="12545" max="12575" width="1.5" style="1" customWidth="1"/>
    <col min="12576" max="12576" width="2.296875" style="1" customWidth="1"/>
    <col min="12577" max="12723" width="1.5" style="1" customWidth="1"/>
    <col min="12724" max="12800" width="8.09765625" style="1"/>
    <col min="12801" max="12831" width="1.5" style="1" customWidth="1"/>
    <col min="12832" max="12832" width="2.296875" style="1" customWidth="1"/>
    <col min="12833" max="12979" width="1.5" style="1" customWidth="1"/>
    <col min="12980" max="13056" width="8.09765625" style="1"/>
    <col min="13057" max="13087" width="1.5" style="1" customWidth="1"/>
    <col min="13088" max="13088" width="2.296875" style="1" customWidth="1"/>
    <col min="13089" max="13235" width="1.5" style="1" customWidth="1"/>
    <col min="13236" max="13312" width="8.09765625" style="1"/>
    <col min="13313" max="13343" width="1.5" style="1" customWidth="1"/>
    <col min="13344" max="13344" width="2.296875" style="1" customWidth="1"/>
    <col min="13345" max="13491" width="1.5" style="1" customWidth="1"/>
    <col min="13492" max="13568" width="8.09765625" style="1"/>
    <col min="13569" max="13599" width="1.5" style="1" customWidth="1"/>
    <col min="13600" max="13600" width="2.296875" style="1" customWidth="1"/>
    <col min="13601" max="13747" width="1.5" style="1" customWidth="1"/>
    <col min="13748" max="13824" width="8.09765625" style="1"/>
    <col min="13825" max="13855" width="1.5" style="1" customWidth="1"/>
    <col min="13856" max="13856" width="2.296875" style="1" customWidth="1"/>
    <col min="13857" max="14003" width="1.5" style="1" customWidth="1"/>
    <col min="14004" max="14080" width="8.09765625" style="1"/>
    <col min="14081" max="14111" width="1.5" style="1" customWidth="1"/>
    <col min="14112" max="14112" width="2.296875" style="1" customWidth="1"/>
    <col min="14113" max="14259" width="1.5" style="1" customWidth="1"/>
    <col min="14260" max="14336" width="8.09765625" style="1"/>
    <col min="14337" max="14367" width="1.5" style="1" customWidth="1"/>
    <col min="14368" max="14368" width="2.296875" style="1" customWidth="1"/>
    <col min="14369" max="14515" width="1.5" style="1" customWidth="1"/>
    <col min="14516" max="14592" width="8.09765625" style="1"/>
    <col min="14593" max="14623" width="1.5" style="1" customWidth="1"/>
    <col min="14624" max="14624" width="2.296875" style="1" customWidth="1"/>
    <col min="14625" max="14771" width="1.5" style="1" customWidth="1"/>
    <col min="14772" max="14848" width="8.09765625" style="1"/>
    <col min="14849" max="14879" width="1.5" style="1" customWidth="1"/>
    <col min="14880" max="14880" width="2.296875" style="1" customWidth="1"/>
    <col min="14881" max="15027" width="1.5" style="1" customWidth="1"/>
    <col min="15028" max="15104" width="8.09765625" style="1"/>
    <col min="15105" max="15135" width="1.5" style="1" customWidth="1"/>
    <col min="15136" max="15136" width="2.296875" style="1" customWidth="1"/>
    <col min="15137" max="15283" width="1.5" style="1" customWidth="1"/>
    <col min="15284" max="15360" width="8.09765625" style="1"/>
    <col min="15361" max="15391" width="1.5" style="1" customWidth="1"/>
    <col min="15392" max="15392" width="2.296875" style="1" customWidth="1"/>
    <col min="15393" max="15539" width="1.5" style="1" customWidth="1"/>
    <col min="15540" max="15616" width="8.09765625" style="1"/>
    <col min="15617" max="15647" width="1.5" style="1" customWidth="1"/>
    <col min="15648" max="15648" width="2.296875" style="1" customWidth="1"/>
    <col min="15649" max="15795" width="1.5" style="1" customWidth="1"/>
    <col min="15796" max="15872" width="8.09765625" style="1"/>
    <col min="15873" max="15903" width="1.5" style="1" customWidth="1"/>
    <col min="15904" max="15904" width="2.296875" style="1" customWidth="1"/>
    <col min="15905" max="16051" width="1.5" style="1" customWidth="1"/>
    <col min="16052" max="16128" width="8.09765625" style="1"/>
    <col min="16129" max="16159" width="1.5" style="1" customWidth="1"/>
    <col min="16160" max="16160" width="2.296875" style="1" customWidth="1"/>
    <col min="16161" max="16307" width="1.5" style="1" customWidth="1"/>
    <col min="16308" max="16384" width="8.09765625" style="1"/>
  </cols>
  <sheetData>
    <row r="2" spans="1:54"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2"/>
    </row>
    <row r="3" spans="1:54">
      <c r="AJ3" s="56" t="s">
        <v>0</v>
      </c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</row>
    <row r="6" spans="1:54" ht="18" customHeight="1">
      <c r="A6" s="57" t="s">
        <v>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</row>
    <row r="7" spans="1:54" ht="18" customHeight="1"/>
    <row r="8" spans="1:54" ht="19.2" customHeight="1">
      <c r="B8" s="3" t="s">
        <v>2</v>
      </c>
      <c r="C8" s="3"/>
    </row>
    <row r="9" spans="1:54" ht="19.2" customHeight="1">
      <c r="B9" s="3" t="s">
        <v>3</v>
      </c>
      <c r="C9" s="3"/>
    </row>
    <row r="10" spans="1:54" ht="19.8" customHeight="1">
      <c r="B10" s="40" t="s">
        <v>4</v>
      </c>
      <c r="C10" s="40"/>
      <c r="D10" s="40"/>
      <c r="E10" s="40"/>
      <c r="F10" s="40"/>
      <c r="G10" s="40"/>
      <c r="H10" s="40"/>
      <c r="I10" s="40"/>
      <c r="J10" s="40"/>
      <c r="K10" s="40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3"/>
    </row>
    <row r="11" spans="1:54" ht="19.8" customHeight="1">
      <c r="B11" s="40" t="s">
        <v>5</v>
      </c>
      <c r="C11" s="40"/>
      <c r="D11" s="40"/>
      <c r="E11" s="40"/>
      <c r="F11" s="40"/>
      <c r="G11" s="40"/>
      <c r="H11" s="40"/>
      <c r="I11" s="40"/>
      <c r="J11" s="40"/>
      <c r="K11" s="40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3"/>
    </row>
    <row r="12" spans="1:54" ht="19.8" customHeight="1">
      <c r="B12" s="40" t="s">
        <v>6</v>
      </c>
      <c r="C12" s="40"/>
      <c r="D12" s="40"/>
      <c r="E12" s="40"/>
      <c r="F12" s="40"/>
      <c r="G12" s="40"/>
      <c r="H12" s="40"/>
      <c r="I12" s="40"/>
      <c r="J12" s="40"/>
      <c r="K12" s="40"/>
      <c r="L12" s="49" t="s">
        <v>7</v>
      </c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33" t="s">
        <v>8</v>
      </c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5"/>
      <c r="AN12" s="50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2"/>
    </row>
    <row r="13" spans="1:54" ht="19.8" customHeight="1">
      <c r="B13" s="33" t="s">
        <v>72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5"/>
      <c r="AC13" s="53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49"/>
    </row>
    <row r="15" spans="1:54" ht="14.4">
      <c r="B15" s="3" t="s">
        <v>9</v>
      </c>
    </row>
    <row r="16" spans="1:54" ht="24.6" customHeight="1">
      <c r="B16" s="40" t="s">
        <v>4</v>
      </c>
      <c r="C16" s="40"/>
      <c r="D16" s="40"/>
      <c r="E16" s="40"/>
      <c r="F16" s="40"/>
      <c r="G16" s="40"/>
      <c r="H16" s="40"/>
      <c r="I16" s="40"/>
      <c r="J16" s="40"/>
      <c r="K16" s="40"/>
      <c r="L16" s="41" t="s">
        <v>10</v>
      </c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3"/>
    </row>
    <row r="17" spans="2:53" ht="24" customHeight="1">
      <c r="B17" s="40" t="s">
        <v>5</v>
      </c>
      <c r="C17" s="40"/>
      <c r="D17" s="40"/>
      <c r="E17" s="40"/>
      <c r="F17" s="40"/>
      <c r="G17" s="40"/>
      <c r="H17" s="40"/>
      <c r="I17" s="40"/>
      <c r="J17" s="40"/>
      <c r="K17" s="40"/>
      <c r="L17" s="41" t="s">
        <v>10</v>
      </c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3"/>
    </row>
    <row r="18" spans="2:53" ht="28.8" customHeight="1">
      <c r="B18" s="40" t="s">
        <v>6</v>
      </c>
      <c r="C18" s="40"/>
      <c r="D18" s="40"/>
      <c r="E18" s="40"/>
      <c r="F18" s="40"/>
      <c r="G18" s="40"/>
      <c r="H18" s="40"/>
      <c r="I18" s="40"/>
      <c r="J18" s="40"/>
      <c r="K18" s="40"/>
      <c r="L18" s="44" t="s">
        <v>11</v>
      </c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33" t="s">
        <v>8</v>
      </c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5"/>
      <c r="AN18" s="46" t="s">
        <v>10</v>
      </c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8"/>
    </row>
    <row r="19" spans="2:53" ht="31.2" customHeight="1">
      <c r="B19" s="33" t="s">
        <v>72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5"/>
      <c r="AC19" s="36" t="s">
        <v>10</v>
      </c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8"/>
    </row>
    <row r="20" spans="2:53" ht="7.8" customHeight="1"/>
    <row r="21" spans="2:53">
      <c r="B21" s="1" t="s">
        <v>12</v>
      </c>
    </row>
    <row r="22" spans="2:53">
      <c r="B22" s="1" t="s">
        <v>13</v>
      </c>
    </row>
    <row r="23" spans="2:53">
      <c r="B23" s="1" t="s">
        <v>14</v>
      </c>
    </row>
    <row r="24" spans="2:53" ht="11.4" customHeight="1">
      <c r="B24" s="3"/>
      <c r="AW24" s="39"/>
      <c r="AX24" s="39"/>
      <c r="AY24" s="39"/>
      <c r="AZ24" s="39"/>
      <c r="BA24" s="39"/>
    </row>
    <row r="25" spans="2:53" ht="18.600000000000001" customHeight="1">
      <c r="B25" s="3" t="s">
        <v>15</v>
      </c>
      <c r="AW25" s="4"/>
      <c r="AX25" s="4"/>
      <c r="AY25" s="4"/>
      <c r="AZ25" s="4"/>
      <c r="BA25" s="4"/>
    </row>
    <row r="26" spans="2:53" ht="81.599999999999994" customHeight="1">
      <c r="B26" s="21" t="s">
        <v>16</v>
      </c>
      <c r="C26" s="21"/>
      <c r="D26" s="21"/>
      <c r="E26" s="21"/>
      <c r="F26" s="21"/>
      <c r="G26" s="21"/>
      <c r="H26" s="21"/>
      <c r="I26" s="21"/>
      <c r="J26" s="21"/>
      <c r="K26" s="21"/>
      <c r="L26" s="22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</row>
    <row r="27" spans="2:53" ht="81.599999999999994" customHeight="1">
      <c r="B27" s="21" t="s">
        <v>17</v>
      </c>
      <c r="C27" s="21"/>
      <c r="D27" s="21"/>
      <c r="E27" s="21"/>
      <c r="F27" s="21"/>
      <c r="G27" s="21"/>
      <c r="H27" s="21"/>
      <c r="I27" s="21"/>
      <c r="J27" s="21"/>
      <c r="K27" s="21"/>
      <c r="L27" s="22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</row>
    <row r="28" spans="2:53" ht="81.599999999999994" customHeight="1">
      <c r="B28" s="21" t="s">
        <v>18</v>
      </c>
      <c r="C28" s="21"/>
      <c r="D28" s="21"/>
      <c r="E28" s="21"/>
      <c r="F28" s="21"/>
      <c r="G28" s="21"/>
      <c r="H28" s="21"/>
      <c r="I28" s="21"/>
      <c r="J28" s="21"/>
      <c r="K28" s="21"/>
      <c r="L28" s="22" t="s">
        <v>19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</row>
    <row r="29" spans="2:53" ht="93.6" customHeight="1">
      <c r="B29" s="24" t="s">
        <v>20</v>
      </c>
      <c r="C29" s="25"/>
      <c r="D29" s="25"/>
      <c r="E29" s="25"/>
      <c r="F29" s="25"/>
      <c r="G29" s="25"/>
      <c r="H29" s="25"/>
      <c r="I29" s="25"/>
      <c r="J29" s="25"/>
      <c r="K29" s="26"/>
      <c r="L29" s="22" t="s">
        <v>21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</row>
    <row r="30" spans="2:53" ht="97.2" customHeight="1">
      <c r="B30" s="27"/>
      <c r="C30" s="28"/>
      <c r="D30" s="28"/>
      <c r="E30" s="28"/>
      <c r="F30" s="28"/>
      <c r="G30" s="28"/>
      <c r="H30" s="28"/>
      <c r="I30" s="28"/>
      <c r="J30" s="28"/>
      <c r="K30" s="29"/>
      <c r="L30" s="22" t="s">
        <v>22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</row>
    <row r="31" spans="2:53" ht="81.599999999999994" customHeight="1">
      <c r="B31" s="27"/>
      <c r="C31" s="28"/>
      <c r="D31" s="28"/>
      <c r="E31" s="28"/>
      <c r="F31" s="28"/>
      <c r="G31" s="28"/>
      <c r="H31" s="28"/>
      <c r="I31" s="28"/>
      <c r="J31" s="28"/>
      <c r="K31" s="29"/>
      <c r="L31" s="22" t="s">
        <v>23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</row>
    <row r="32" spans="2:53" ht="98.4" customHeight="1">
      <c r="B32" s="30"/>
      <c r="C32" s="31"/>
      <c r="D32" s="31"/>
      <c r="E32" s="31"/>
      <c r="F32" s="31"/>
      <c r="G32" s="31"/>
      <c r="H32" s="31"/>
      <c r="I32" s="31"/>
      <c r="J32" s="31"/>
      <c r="K32" s="32"/>
      <c r="L32" s="22" t="s">
        <v>24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</row>
    <row r="33" spans="2:53" ht="81.599999999999994" customHeight="1">
      <c r="B33" s="21" t="s">
        <v>25</v>
      </c>
      <c r="C33" s="21"/>
      <c r="D33" s="21"/>
      <c r="E33" s="21"/>
      <c r="F33" s="21"/>
      <c r="G33" s="21"/>
      <c r="H33" s="21"/>
      <c r="I33" s="21"/>
      <c r="J33" s="21"/>
      <c r="K33" s="21"/>
      <c r="L33" s="22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</row>
  </sheetData>
  <mergeCells count="37">
    <mergeCell ref="B11:K11"/>
    <mergeCell ref="L11:BA11"/>
    <mergeCell ref="AJ2:AZ2"/>
    <mergeCell ref="AJ3:AZ3"/>
    <mergeCell ref="A6:BB6"/>
    <mergeCell ref="B10:K10"/>
    <mergeCell ref="L10:BA10"/>
    <mergeCell ref="B12:K12"/>
    <mergeCell ref="L12:Z12"/>
    <mergeCell ref="AA12:AM12"/>
    <mergeCell ref="AN12:BA12"/>
    <mergeCell ref="B13:AB13"/>
    <mergeCell ref="AC13:BA13"/>
    <mergeCell ref="B27:K27"/>
    <mergeCell ref="L27:BA27"/>
    <mergeCell ref="B16:K16"/>
    <mergeCell ref="L16:BA16"/>
    <mergeCell ref="B17:K17"/>
    <mergeCell ref="L17:BA17"/>
    <mergeCell ref="B18:K18"/>
    <mergeCell ref="L18:Z18"/>
    <mergeCell ref="AA18:AM18"/>
    <mergeCell ref="AN18:BA18"/>
    <mergeCell ref="B19:AB19"/>
    <mergeCell ref="AC19:BA19"/>
    <mergeCell ref="AW24:BA24"/>
    <mergeCell ref="B26:K26"/>
    <mergeCell ref="L26:BA26"/>
    <mergeCell ref="B33:K33"/>
    <mergeCell ref="L33:BA33"/>
    <mergeCell ref="B28:K28"/>
    <mergeCell ref="L28:BA28"/>
    <mergeCell ref="B29:K32"/>
    <mergeCell ref="L29:BA29"/>
    <mergeCell ref="L30:BA30"/>
    <mergeCell ref="L31:BA31"/>
    <mergeCell ref="L32:BA32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scale="6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22959-CBB8-4233-9284-234C53ED08E4}">
  <sheetPr>
    <tabColor rgb="FFFFFF99"/>
    <pageSetUpPr fitToPage="1"/>
  </sheetPr>
  <dimension ref="A2:M36"/>
  <sheetViews>
    <sheetView showGridLines="0" view="pageBreakPreview" zoomScale="85" zoomScaleNormal="100" zoomScaleSheetLayoutView="85" workbookViewId="0">
      <selection activeCell="A4" sqref="A4"/>
    </sheetView>
  </sheetViews>
  <sheetFormatPr defaultColWidth="8.09765625" defaultRowHeight="13.2"/>
  <cols>
    <col min="1" max="1" width="1.8984375" style="5" customWidth="1"/>
    <col min="2" max="6" width="20.296875" style="5" customWidth="1"/>
    <col min="7" max="7" width="15.5" style="5" customWidth="1"/>
    <col min="8" max="8" width="13.3984375" style="5" customWidth="1"/>
    <col min="9" max="9" width="17.3984375" style="5" customWidth="1"/>
    <col min="10" max="10" width="17.69921875" style="5" customWidth="1"/>
    <col min="11" max="11" width="16.5" style="5" customWidth="1"/>
    <col min="12" max="12" width="6.3984375" style="5" customWidth="1"/>
    <col min="13" max="13" width="7.296875" style="5" customWidth="1"/>
    <col min="14" max="16384" width="8.09765625" style="5"/>
  </cols>
  <sheetData>
    <row r="2" spans="1:13" ht="20.100000000000001" customHeight="1">
      <c r="F2" s="6"/>
    </row>
    <row r="3" spans="1:13" s="7" customFormat="1" ht="20.25" customHeight="1">
      <c r="A3" s="58" t="s">
        <v>70</v>
      </c>
      <c r="B3" s="58"/>
      <c r="C3" s="58"/>
      <c r="D3" s="58"/>
      <c r="E3" s="58"/>
      <c r="F3" s="58"/>
    </row>
    <row r="4" spans="1:13" s="9" customFormat="1" ht="21" customHeight="1">
      <c r="A4" s="8" t="s">
        <v>26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B5" s="11" t="s">
        <v>27</v>
      </c>
      <c r="C5" s="11" t="s">
        <v>28</v>
      </c>
      <c r="D5" s="11" t="s">
        <v>29</v>
      </c>
      <c r="E5" s="11" t="s">
        <v>30</v>
      </c>
      <c r="F5" s="11" t="s">
        <v>31</v>
      </c>
      <c r="G5" s="12" t="s">
        <v>32</v>
      </c>
    </row>
    <row r="6" spans="1:13">
      <c r="B6" s="13" t="s">
        <v>33</v>
      </c>
      <c r="C6" s="14"/>
      <c r="D6" s="15">
        <v>2000</v>
      </c>
      <c r="E6" s="14"/>
      <c r="F6" s="15">
        <f>MIN(C6,D6)*E6</f>
        <v>0</v>
      </c>
      <c r="G6" s="16"/>
    </row>
    <row r="7" spans="1:13">
      <c r="B7" s="13" t="s">
        <v>34</v>
      </c>
      <c r="C7" s="14"/>
      <c r="D7" s="15">
        <v>13550</v>
      </c>
      <c r="E7" s="14"/>
      <c r="F7" s="15">
        <f t="shared" ref="F7:F10" si="0">MIN(C7,D7)*E7</f>
        <v>0</v>
      </c>
      <c r="G7" s="16"/>
    </row>
    <row r="8" spans="1:13">
      <c r="B8" s="13" t="s">
        <v>35</v>
      </c>
      <c r="C8" s="14"/>
      <c r="D8" s="15">
        <v>20000</v>
      </c>
      <c r="E8" s="14"/>
      <c r="F8" s="15">
        <f t="shared" si="0"/>
        <v>0</v>
      </c>
      <c r="G8" s="16"/>
    </row>
    <row r="9" spans="1:13">
      <c r="B9" s="13" t="s">
        <v>36</v>
      </c>
      <c r="C9" s="14"/>
      <c r="D9" s="15">
        <v>2400</v>
      </c>
      <c r="E9" s="14"/>
      <c r="F9" s="15">
        <f t="shared" si="0"/>
        <v>0</v>
      </c>
      <c r="G9" s="16"/>
    </row>
    <row r="10" spans="1:13">
      <c r="B10" s="13" t="s">
        <v>37</v>
      </c>
      <c r="C10" s="14"/>
      <c r="D10" s="15">
        <v>3200</v>
      </c>
      <c r="E10" s="14"/>
      <c r="F10" s="15">
        <f t="shared" si="0"/>
        <v>0</v>
      </c>
      <c r="G10" s="16"/>
    </row>
    <row r="11" spans="1:13">
      <c r="B11" s="13" t="s">
        <v>38</v>
      </c>
      <c r="C11" s="14"/>
      <c r="D11" s="17" t="s">
        <v>39</v>
      </c>
      <c r="E11" s="14"/>
      <c r="F11" s="15">
        <f>C11*E11</f>
        <v>0</v>
      </c>
      <c r="G11" s="16"/>
    </row>
    <row r="12" spans="1:13">
      <c r="B12" s="13" t="s">
        <v>40</v>
      </c>
      <c r="C12" s="14"/>
      <c r="D12" s="17" t="s">
        <v>39</v>
      </c>
      <c r="E12" s="14"/>
      <c r="F12" s="15">
        <f>C12*E12</f>
        <v>0</v>
      </c>
      <c r="G12" s="16"/>
    </row>
    <row r="13" spans="1:13">
      <c r="B13" s="13" t="s">
        <v>41</v>
      </c>
      <c r="C13" s="14"/>
      <c r="D13" s="17" t="s">
        <v>39</v>
      </c>
      <c r="E13" s="14"/>
      <c r="F13" s="15">
        <f>C13*E13</f>
        <v>0</v>
      </c>
      <c r="G13" s="16"/>
    </row>
    <row r="14" spans="1:13">
      <c r="B14" s="59" t="s">
        <v>42</v>
      </c>
      <c r="C14" s="60"/>
      <c r="D14" s="60"/>
      <c r="E14" s="61"/>
      <c r="F14" s="15">
        <f>SUM(F6:F13)</f>
        <v>0</v>
      </c>
      <c r="G14" s="16"/>
    </row>
    <row r="16" spans="1:13">
      <c r="A16" s="8" t="s">
        <v>43</v>
      </c>
      <c r="B16" s="9"/>
      <c r="C16" s="10"/>
      <c r="D16" s="10"/>
      <c r="E16" s="10"/>
      <c r="F16" s="10"/>
    </row>
    <row r="17" spans="1:7">
      <c r="B17" s="11" t="s">
        <v>27</v>
      </c>
      <c r="C17" s="11" t="s">
        <v>28</v>
      </c>
      <c r="D17" s="11" t="s">
        <v>29</v>
      </c>
      <c r="E17" s="11" t="s">
        <v>30</v>
      </c>
      <c r="F17" s="11" t="s">
        <v>31</v>
      </c>
      <c r="G17" s="12" t="s">
        <v>32</v>
      </c>
    </row>
    <row r="18" spans="1:7">
      <c r="B18" s="13" t="s">
        <v>44</v>
      </c>
      <c r="C18" s="14"/>
      <c r="D18" s="15">
        <v>9500</v>
      </c>
      <c r="E18" s="14"/>
      <c r="F18" s="15">
        <f t="shared" ref="F18:F21" si="1">MIN(C18,D18)*E18</f>
        <v>0</v>
      </c>
      <c r="G18" s="16"/>
    </row>
    <row r="19" spans="1:7">
      <c r="B19" s="18" t="s">
        <v>45</v>
      </c>
      <c r="C19" s="14"/>
      <c r="D19" s="15">
        <v>10500</v>
      </c>
      <c r="E19" s="14"/>
      <c r="F19" s="15">
        <f t="shared" si="1"/>
        <v>0</v>
      </c>
      <c r="G19" s="16"/>
    </row>
    <row r="20" spans="1:7">
      <c r="B20" s="13" t="s">
        <v>46</v>
      </c>
      <c r="C20" s="14"/>
      <c r="D20" s="15">
        <v>13700</v>
      </c>
      <c r="E20" s="14"/>
      <c r="F20" s="15">
        <f t="shared" si="1"/>
        <v>0</v>
      </c>
      <c r="G20" s="16"/>
    </row>
    <row r="21" spans="1:7">
      <c r="B21" s="18" t="s">
        <v>47</v>
      </c>
      <c r="C21" s="14"/>
      <c r="D21" s="15">
        <v>1226</v>
      </c>
      <c r="E21" s="14"/>
      <c r="F21" s="15">
        <f t="shared" si="1"/>
        <v>0</v>
      </c>
      <c r="G21" s="16"/>
    </row>
    <row r="22" spans="1:7">
      <c r="B22" s="13" t="s">
        <v>38</v>
      </c>
      <c r="C22" s="14"/>
      <c r="D22" s="17" t="s">
        <v>39</v>
      </c>
      <c r="E22" s="14"/>
      <c r="F22" s="15">
        <f>C22*E22</f>
        <v>0</v>
      </c>
      <c r="G22" s="16"/>
    </row>
    <row r="23" spans="1:7">
      <c r="B23" s="13" t="s">
        <v>48</v>
      </c>
      <c r="C23" s="14"/>
      <c r="D23" s="15">
        <v>100000</v>
      </c>
      <c r="E23" s="14"/>
      <c r="F23" s="15">
        <f>MIN(C23,D23)*E23</f>
        <v>0</v>
      </c>
      <c r="G23" s="16"/>
    </row>
    <row r="24" spans="1:7">
      <c r="B24" s="13" t="s">
        <v>40</v>
      </c>
      <c r="C24" s="14"/>
      <c r="D24" s="17" t="s">
        <v>39</v>
      </c>
      <c r="E24" s="14"/>
      <c r="F24" s="15">
        <f>C24*E24</f>
        <v>0</v>
      </c>
      <c r="G24" s="16"/>
    </row>
    <row r="25" spans="1:7">
      <c r="B25" s="59" t="s">
        <v>49</v>
      </c>
      <c r="C25" s="60"/>
      <c r="D25" s="60"/>
      <c r="E25" s="61"/>
      <c r="F25" s="15">
        <f>SUM(F18:F24)</f>
        <v>0</v>
      </c>
      <c r="G25" s="16"/>
    </row>
    <row r="27" spans="1:7">
      <c r="A27" s="8" t="s">
        <v>50</v>
      </c>
      <c r="B27" s="9"/>
      <c r="C27" s="10"/>
      <c r="D27" s="10"/>
      <c r="E27" s="10"/>
      <c r="F27" s="10"/>
    </row>
    <row r="28" spans="1:7">
      <c r="B28" s="11" t="s">
        <v>27</v>
      </c>
      <c r="C28" s="11" t="s">
        <v>28</v>
      </c>
      <c r="D28" s="11" t="s">
        <v>29</v>
      </c>
      <c r="E28" s="11" t="s">
        <v>30</v>
      </c>
      <c r="F28" s="11" t="s">
        <v>31</v>
      </c>
      <c r="G28" s="12" t="s">
        <v>32</v>
      </c>
    </row>
    <row r="29" spans="1:7">
      <c r="B29" s="13" t="s">
        <v>51</v>
      </c>
      <c r="C29" s="14"/>
      <c r="D29" s="15">
        <v>3200</v>
      </c>
      <c r="E29" s="14"/>
      <c r="F29" s="15">
        <f t="shared" ref="F29:F31" si="2">MIN(C29,D29)*E29</f>
        <v>0</v>
      </c>
      <c r="G29" s="16"/>
    </row>
    <row r="30" spans="1:7">
      <c r="B30" s="13" t="s">
        <v>51</v>
      </c>
      <c r="C30" s="14"/>
      <c r="D30" s="15">
        <v>3200</v>
      </c>
      <c r="E30" s="14"/>
      <c r="F30" s="15">
        <f t="shared" si="2"/>
        <v>0</v>
      </c>
      <c r="G30" s="16"/>
    </row>
    <row r="31" spans="1:7">
      <c r="B31" s="13" t="s">
        <v>52</v>
      </c>
      <c r="C31" s="14"/>
      <c r="D31" s="15">
        <v>1226</v>
      </c>
      <c r="E31" s="14"/>
      <c r="F31" s="15">
        <f t="shared" si="2"/>
        <v>0</v>
      </c>
      <c r="G31" s="16"/>
    </row>
    <row r="32" spans="1:7">
      <c r="B32" s="13" t="s">
        <v>38</v>
      </c>
      <c r="C32" s="14"/>
      <c r="D32" s="17" t="s">
        <v>39</v>
      </c>
      <c r="E32" s="14"/>
      <c r="F32" s="15">
        <f>C32*E32</f>
        <v>0</v>
      </c>
      <c r="G32" s="16"/>
    </row>
    <row r="33" spans="1:7">
      <c r="B33" s="13" t="s">
        <v>40</v>
      </c>
      <c r="C33" s="14"/>
      <c r="D33" s="17" t="s">
        <v>39</v>
      </c>
      <c r="E33" s="14"/>
      <c r="F33" s="15">
        <f>C33*E33</f>
        <v>0</v>
      </c>
      <c r="G33" s="16"/>
    </row>
    <row r="34" spans="1:7">
      <c r="B34" s="59" t="s">
        <v>53</v>
      </c>
      <c r="C34" s="60"/>
      <c r="D34" s="60"/>
      <c r="E34" s="61"/>
      <c r="F34" s="15">
        <f>SUM(F29:F33)</f>
        <v>0</v>
      </c>
      <c r="G34" s="16"/>
    </row>
    <row r="36" spans="1:7">
      <c r="A36" s="19" t="s">
        <v>69</v>
      </c>
    </row>
  </sheetData>
  <mergeCells count="4">
    <mergeCell ref="A3:F3"/>
    <mergeCell ref="B14:E14"/>
    <mergeCell ref="B25:E25"/>
    <mergeCell ref="B34:E34"/>
  </mergeCells>
  <phoneticPr fontId="3"/>
  <printOptions horizontalCentered="1"/>
  <pageMargins left="0.19685039370078741" right="0.19685039370078741" top="0.59055118110236227" bottom="0.19685039370078741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B6EF9-91CD-41C5-A7E9-6960B60A3D3F}">
  <sheetPr>
    <tabColor rgb="FFFFFF99"/>
    <pageSetUpPr fitToPage="1"/>
  </sheetPr>
  <dimension ref="A2:M33"/>
  <sheetViews>
    <sheetView showGridLines="0" view="pageBreakPreview" zoomScale="85" zoomScaleNormal="100" zoomScaleSheetLayoutView="85" workbookViewId="0">
      <selection activeCell="F4" sqref="F4"/>
    </sheetView>
  </sheetViews>
  <sheetFormatPr defaultColWidth="8.09765625" defaultRowHeight="13.2"/>
  <cols>
    <col min="1" max="1" width="1.8984375" style="5" customWidth="1"/>
    <col min="2" max="6" width="20.296875" style="5" customWidth="1"/>
    <col min="7" max="7" width="15.5" style="5" customWidth="1"/>
    <col min="8" max="8" width="13.3984375" style="5" customWidth="1"/>
    <col min="9" max="9" width="17.3984375" style="5" customWidth="1"/>
    <col min="10" max="10" width="17.69921875" style="5" customWidth="1"/>
    <col min="11" max="11" width="16.5" style="5" customWidth="1"/>
    <col min="12" max="12" width="6.3984375" style="5" customWidth="1"/>
    <col min="13" max="13" width="7.296875" style="5" customWidth="1"/>
    <col min="14" max="16384" width="8.09765625" style="5"/>
  </cols>
  <sheetData>
    <row r="2" spans="1:13" ht="20.100000000000001" customHeight="1">
      <c r="F2" s="6"/>
    </row>
    <row r="3" spans="1:13" s="7" customFormat="1" ht="20.25" customHeight="1">
      <c r="A3" s="58" t="s">
        <v>71</v>
      </c>
      <c r="B3" s="58"/>
      <c r="C3" s="58"/>
      <c r="D3" s="58"/>
      <c r="E3" s="58"/>
      <c r="F3" s="58"/>
    </row>
    <row r="4" spans="1:13" s="9" customFormat="1" ht="21" customHeight="1">
      <c r="A4" s="8" t="s">
        <v>54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B5" s="11" t="s">
        <v>27</v>
      </c>
      <c r="C5" s="11" t="s">
        <v>28</v>
      </c>
      <c r="D5" s="11" t="s">
        <v>29</v>
      </c>
      <c r="E5" s="11" t="s">
        <v>30</v>
      </c>
      <c r="F5" s="11" t="s">
        <v>31</v>
      </c>
      <c r="G5" s="12" t="s">
        <v>55</v>
      </c>
    </row>
    <row r="6" spans="1:13">
      <c r="B6" s="13" t="s">
        <v>56</v>
      </c>
      <c r="C6" s="14"/>
      <c r="D6" s="17" t="s">
        <v>39</v>
      </c>
      <c r="E6" s="14"/>
      <c r="F6" s="15">
        <f>C6*E6</f>
        <v>0</v>
      </c>
      <c r="G6" s="16"/>
    </row>
    <row r="7" spans="1:13">
      <c r="B7" s="13" t="s">
        <v>57</v>
      </c>
      <c r="C7" s="14"/>
      <c r="D7" s="17" t="s">
        <v>39</v>
      </c>
      <c r="E7" s="14"/>
      <c r="F7" s="15">
        <f t="shared" ref="F7:F9" si="0">C7*E7</f>
        <v>0</v>
      </c>
      <c r="G7" s="16"/>
    </row>
    <row r="8" spans="1:13">
      <c r="B8" s="13" t="s">
        <v>58</v>
      </c>
      <c r="C8" s="14"/>
      <c r="D8" s="17" t="s">
        <v>39</v>
      </c>
      <c r="E8" s="14"/>
      <c r="F8" s="15">
        <f t="shared" si="0"/>
        <v>0</v>
      </c>
      <c r="G8" s="16"/>
    </row>
    <row r="9" spans="1:13">
      <c r="B9" s="13" t="s">
        <v>59</v>
      </c>
      <c r="C9" s="14"/>
      <c r="D9" s="17" t="s">
        <v>39</v>
      </c>
      <c r="E9" s="14"/>
      <c r="F9" s="15">
        <f t="shared" si="0"/>
        <v>0</v>
      </c>
      <c r="G9" s="16"/>
    </row>
    <row r="10" spans="1:13">
      <c r="B10" s="59" t="s">
        <v>60</v>
      </c>
      <c r="C10" s="60"/>
      <c r="D10" s="60"/>
      <c r="E10" s="61"/>
      <c r="F10" s="15">
        <f>SUM(F6:F9)</f>
        <v>0</v>
      </c>
      <c r="G10" s="16"/>
    </row>
    <row r="12" spans="1:13">
      <c r="A12" s="8" t="s">
        <v>61</v>
      </c>
      <c r="B12" s="9"/>
      <c r="C12" s="10"/>
      <c r="D12" s="10"/>
      <c r="E12" s="10"/>
      <c r="F12" s="10"/>
    </row>
    <row r="13" spans="1:13">
      <c r="B13" s="11" t="s">
        <v>27</v>
      </c>
      <c r="C13" s="11" t="s">
        <v>28</v>
      </c>
      <c r="D13" s="11" t="s">
        <v>29</v>
      </c>
      <c r="E13" s="11" t="s">
        <v>30</v>
      </c>
      <c r="F13" s="11" t="s">
        <v>31</v>
      </c>
      <c r="G13" s="12" t="s">
        <v>55</v>
      </c>
    </row>
    <row r="14" spans="1:13">
      <c r="B14" s="13" t="s">
        <v>62</v>
      </c>
      <c r="C14" s="14"/>
      <c r="D14" s="15">
        <v>9500</v>
      </c>
      <c r="E14" s="14"/>
      <c r="F14" s="15">
        <f>MIN(C14,D14)*E14</f>
        <v>0</v>
      </c>
      <c r="G14" s="16"/>
    </row>
    <row r="15" spans="1:13">
      <c r="B15" s="18" t="s">
        <v>45</v>
      </c>
      <c r="C15" s="14"/>
      <c r="D15" s="15">
        <v>10500</v>
      </c>
      <c r="E15" s="14"/>
      <c r="F15" s="15">
        <f>MIN(C15,D15)*E15</f>
        <v>0</v>
      </c>
      <c r="G15" s="16"/>
    </row>
    <row r="16" spans="1:13">
      <c r="B16" s="13" t="s">
        <v>46</v>
      </c>
      <c r="C16" s="14"/>
      <c r="D16" s="15">
        <v>13700</v>
      </c>
      <c r="E16" s="14"/>
      <c r="F16" s="15">
        <f>MIN(C16,D16)*E16</f>
        <v>0</v>
      </c>
      <c r="G16" s="16"/>
    </row>
    <row r="17" spans="1:7">
      <c r="B17" s="18" t="s">
        <v>47</v>
      </c>
      <c r="C17" s="14"/>
      <c r="D17" s="15">
        <v>1226</v>
      </c>
      <c r="E17" s="14"/>
      <c r="F17" s="15">
        <f>MIN(C17,D17)*E17</f>
        <v>0</v>
      </c>
      <c r="G17" s="16"/>
    </row>
    <row r="18" spans="1:7">
      <c r="B18" s="13" t="s">
        <v>38</v>
      </c>
      <c r="C18" s="14"/>
      <c r="D18" s="17" t="s">
        <v>39</v>
      </c>
      <c r="E18" s="14"/>
      <c r="F18" s="15">
        <f>C18*E18</f>
        <v>0</v>
      </c>
      <c r="G18" s="16"/>
    </row>
    <row r="19" spans="1:7">
      <c r="B19" s="13" t="s">
        <v>48</v>
      </c>
      <c r="C19" s="14"/>
      <c r="D19" s="15">
        <v>100000</v>
      </c>
      <c r="E19" s="14"/>
      <c r="F19" s="15">
        <f>MIN(C19,D19)*E19</f>
        <v>0</v>
      </c>
      <c r="G19" s="16"/>
    </row>
    <row r="20" spans="1:7">
      <c r="B20" s="13" t="s">
        <v>63</v>
      </c>
      <c r="C20" s="15"/>
      <c r="D20" s="17" t="s">
        <v>39</v>
      </c>
      <c r="E20" s="14"/>
      <c r="F20" s="15">
        <f>C20*E20</f>
        <v>0</v>
      </c>
      <c r="G20" s="16"/>
    </row>
    <row r="21" spans="1:7">
      <c r="B21" s="59" t="s">
        <v>64</v>
      </c>
      <c r="C21" s="60"/>
      <c r="D21" s="60"/>
      <c r="E21" s="61"/>
      <c r="F21" s="15">
        <f>SUM(F14:F20)</f>
        <v>0</v>
      </c>
      <c r="G21" s="16"/>
    </row>
    <row r="23" spans="1:7">
      <c r="A23" s="8" t="s">
        <v>65</v>
      </c>
      <c r="B23" s="9"/>
      <c r="C23" s="10"/>
      <c r="D23" s="10"/>
      <c r="E23" s="10"/>
      <c r="F23" s="10"/>
    </row>
    <row r="24" spans="1:7">
      <c r="B24" s="11" t="s">
        <v>27</v>
      </c>
      <c r="C24" s="11" t="s">
        <v>28</v>
      </c>
      <c r="D24" s="11" t="s">
        <v>29</v>
      </c>
      <c r="E24" s="11" t="s">
        <v>30</v>
      </c>
      <c r="F24" s="11" t="s">
        <v>31</v>
      </c>
      <c r="G24" s="12" t="s">
        <v>55</v>
      </c>
    </row>
    <row r="25" spans="1:7">
      <c r="B25" s="13" t="s">
        <v>51</v>
      </c>
      <c r="C25" s="14"/>
      <c r="D25" s="15">
        <v>3200</v>
      </c>
      <c r="E25" s="14"/>
      <c r="F25" s="15">
        <f>MIN(C25,D25)*E25</f>
        <v>0</v>
      </c>
      <c r="G25" s="16"/>
    </row>
    <row r="26" spans="1:7">
      <c r="B26" s="13" t="s">
        <v>52</v>
      </c>
      <c r="C26" s="14"/>
      <c r="D26" s="15">
        <v>1226</v>
      </c>
      <c r="E26" s="14"/>
      <c r="F26" s="15">
        <f>MIN(C26,D26)*E26</f>
        <v>0</v>
      </c>
      <c r="G26" s="16"/>
    </row>
    <row r="27" spans="1:7">
      <c r="B27" s="13" t="s">
        <v>38</v>
      </c>
      <c r="C27" s="14"/>
      <c r="D27" s="17" t="s">
        <v>39</v>
      </c>
      <c r="E27" s="14"/>
      <c r="F27" s="15">
        <f t="shared" ref="F27:F30" si="1">C27*E27</f>
        <v>0</v>
      </c>
      <c r="G27" s="16"/>
    </row>
    <row r="28" spans="1:7">
      <c r="B28" s="13" t="s">
        <v>57</v>
      </c>
      <c r="C28" s="14"/>
      <c r="D28" s="17" t="s">
        <v>39</v>
      </c>
      <c r="E28" s="14"/>
      <c r="F28" s="15">
        <f t="shared" si="1"/>
        <v>0</v>
      </c>
      <c r="G28" s="16"/>
    </row>
    <row r="29" spans="1:7">
      <c r="B29" s="13" t="s">
        <v>40</v>
      </c>
      <c r="C29" s="14"/>
      <c r="D29" s="17" t="s">
        <v>39</v>
      </c>
      <c r="E29" s="14"/>
      <c r="F29" s="15">
        <f t="shared" si="1"/>
        <v>0</v>
      </c>
      <c r="G29" s="16"/>
    </row>
    <row r="30" spans="1:7">
      <c r="B30" s="13" t="s">
        <v>66</v>
      </c>
      <c r="C30" s="14"/>
      <c r="D30" s="17" t="s">
        <v>39</v>
      </c>
      <c r="E30" s="14"/>
      <c r="F30" s="15">
        <f t="shared" si="1"/>
        <v>0</v>
      </c>
      <c r="G30" s="16"/>
    </row>
    <row r="31" spans="1:7">
      <c r="B31" s="59" t="s">
        <v>67</v>
      </c>
      <c r="C31" s="60"/>
      <c r="D31" s="60"/>
      <c r="E31" s="61"/>
      <c r="F31" s="15">
        <f>MIN(SUM(F25:F30),200000)</f>
        <v>0</v>
      </c>
      <c r="G31" s="16"/>
    </row>
    <row r="32" spans="1:7">
      <c r="F32" s="20" t="s">
        <v>68</v>
      </c>
    </row>
    <row r="33" spans="1:1">
      <c r="A33" s="19" t="s">
        <v>69</v>
      </c>
    </row>
  </sheetData>
  <mergeCells count="4">
    <mergeCell ref="A3:F3"/>
    <mergeCell ref="B10:E10"/>
    <mergeCell ref="B21:E21"/>
    <mergeCell ref="B31:E31"/>
  </mergeCells>
  <phoneticPr fontId="3"/>
  <printOptions horizontalCentered="1"/>
  <pageMargins left="0.19685039370078741" right="0.19685039370078741" top="0.59055118110236227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事業計画書</vt:lpstr>
      <vt:lpstr>予算計画書（必須事業）</vt:lpstr>
      <vt:lpstr>予算計画書(任意事業)  </vt:lpstr>
      <vt:lpstr>事業計画書!Print_Area</vt:lpstr>
      <vt:lpstr>'予算計画書(任意事業)  '!Print_Area</vt:lpstr>
      <vt:lpstr>'予算計画書（必須事業）'!Print_Area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岡安　未樹</dc:creator>
  <cp:lastModifiedBy>岡安　未樹</cp:lastModifiedBy>
  <dcterms:created xsi:type="dcterms:W3CDTF">2015-06-05T18:19:34Z</dcterms:created>
  <dcterms:modified xsi:type="dcterms:W3CDTF">2025-12-24T05:41:11Z</dcterms:modified>
</cp:coreProperties>
</file>