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8475" windowHeight="4725"/>
  </bookViews>
  <sheets>
    <sheet name="27年5月法人別施設種別一覧" sheetId="8" r:id="rId1"/>
    <sheet name="施設数一覧" sheetId="5" r:id="rId2"/>
  </sheets>
  <definedNames>
    <definedName name="_xlnm.Print_Area" localSheetId="0">'27年5月法人別施設種別一覧'!$A$1:$O$54</definedName>
    <definedName name="_xlnm.Print_Titles" localSheetId="0">'27年5月法人別施設種別一覧'!$3:$6</definedName>
  </definedNames>
  <calcPr calcId="145621" calcMode="manual"/>
</workbook>
</file>

<file path=xl/calcChain.xml><?xml version="1.0" encoding="utf-8"?>
<calcChain xmlns="http://schemas.openxmlformats.org/spreadsheetml/2006/main">
  <c r="K45" i="8" l="1"/>
  <c r="J45" i="8"/>
  <c r="G8" i="5" l="1"/>
  <c r="O8" i="5"/>
  <c r="Q8" i="5" l="1"/>
  <c r="R8" i="5"/>
  <c r="P8" i="5"/>
</calcChain>
</file>

<file path=xl/sharedStrings.xml><?xml version="1.0" encoding="utf-8"?>
<sst xmlns="http://schemas.openxmlformats.org/spreadsheetml/2006/main" count="132" uniqueCount="100">
  <si>
    <t xml:space="preserve">                                                                                             </t>
  </si>
  <si>
    <t xml:space="preserve"> 定　員</t>
  </si>
  <si>
    <t xml:space="preserve">併　設　施　設 </t>
  </si>
  <si>
    <t>入所</t>
  </si>
  <si>
    <t>通所</t>
  </si>
  <si>
    <t>病院</t>
    <rPh sb="0" eb="2">
      <t>ビョウイン</t>
    </rPh>
    <phoneticPr fontId="1"/>
  </si>
  <si>
    <t>診療所</t>
    <rPh sb="0" eb="3">
      <t>シンリョウジョ</t>
    </rPh>
    <phoneticPr fontId="1"/>
  </si>
  <si>
    <t>その他</t>
    <rPh sb="2" eb="3">
      <t>タ</t>
    </rPh>
    <phoneticPr fontId="1"/>
  </si>
  <si>
    <t>整備
区分</t>
    <rPh sb="3" eb="5">
      <t>クブン</t>
    </rPh>
    <phoneticPr fontId="1"/>
  </si>
  <si>
    <t>訪問
看護</t>
    <rPh sb="0" eb="2">
      <t>ホウモン</t>
    </rPh>
    <rPh sb="3" eb="5">
      <t>カンゴ</t>
    </rPh>
    <phoneticPr fontId="1"/>
  </si>
  <si>
    <t>◎</t>
    <phoneticPr fontId="1"/>
  </si>
  <si>
    <t>◇</t>
    <phoneticPr fontId="1"/>
  </si>
  <si>
    <t>設置主体内訳</t>
    <rPh sb="0" eb="2">
      <t>セッチ</t>
    </rPh>
    <rPh sb="2" eb="4">
      <t>シュタイ</t>
    </rPh>
    <rPh sb="4" eb="6">
      <t>ウチワケ</t>
    </rPh>
    <phoneticPr fontId="1"/>
  </si>
  <si>
    <t>公立</t>
    <rPh sb="0" eb="2">
      <t>コウリツ</t>
    </rPh>
    <phoneticPr fontId="1"/>
  </si>
  <si>
    <t>法人</t>
    <rPh sb="0" eb="2">
      <t>ホウジン</t>
    </rPh>
    <phoneticPr fontId="1"/>
  </si>
  <si>
    <t>合計</t>
    <rPh sb="0" eb="2">
      <t>ゴウケイ</t>
    </rPh>
    <phoneticPr fontId="1"/>
  </si>
  <si>
    <t xml:space="preserve">                                                                                </t>
  </si>
  <si>
    <t>民間</t>
    <rPh sb="0" eb="2">
      <t>ミンカン</t>
    </rPh>
    <phoneticPr fontId="1"/>
  </si>
  <si>
    <t>計</t>
    <rPh sb="0" eb="1">
      <t>ケイ</t>
    </rPh>
    <phoneticPr fontId="1"/>
  </si>
  <si>
    <t>創設</t>
    <rPh sb="0" eb="2">
      <t>ソウセツ</t>
    </rPh>
    <phoneticPr fontId="1"/>
  </si>
  <si>
    <t>介護老人保健施設</t>
    <phoneticPr fontId="1"/>
  </si>
  <si>
    <t>開設予定</t>
    <phoneticPr fontId="1"/>
  </si>
  <si>
    <t>建物延面積</t>
    <phoneticPr fontId="1"/>
  </si>
  <si>
    <t>建物構造</t>
    <phoneticPr fontId="1"/>
  </si>
  <si>
    <t xml:space="preserve">      内示施設数一覧</t>
    <rPh sb="6" eb="8">
      <t>ナイジ</t>
    </rPh>
    <rPh sb="8" eb="10">
      <t>シセツ</t>
    </rPh>
    <rPh sb="10" eb="11">
      <t>カズ</t>
    </rPh>
    <rPh sb="11" eb="13">
      <t>イチラン</t>
    </rPh>
    <phoneticPr fontId="1"/>
  </si>
  <si>
    <t xml:space="preserve">理　事　長　   </t>
    <phoneticPr fontId="1"/>
  </si>
  <si>
    <t xml:space="preserve">管理者（予定） </t>
    <rPh sb="0" eb="3">
      <t>カンリシャ</t>
    </rPh>
    <rPh sb="4" eb="6">
      <t>ヨテイ</t>
    </rPh>
    <phoneticPr fontId="1"/>
  </si>
  <si>
    <t>○</t>
    <phoneticPr fontId="1"/>
  </si>
  <si>
    <t>創設</t>
    <phoneticPr fontId="1"/>
  </si>
  <si>
    <r>
      <t>別表　  法人別施設種別等一覧表</t>
    </r>
    <r>
      <rPr>
        <sz val="10"/>
        <rFont val="ＭＳ Ｐ明朝"/>
        <family val="1"/>
        <charset val="128"/>
      </rPr>
      <t xml:space="preserve">       </t>
    </r>
    <r>
      <rPr>
        <sz val="11"/>
        <rFont val="ＭＳ Ｐ明朝"/>
        <family val="1"/>
        <charset val="128"/>
      </rPr>
      <t xml:space="preserve">  ［施設種別：介護老人保健施設］</t>
    </r>
    <rPh sb="0" eb="2">
      <t>ベッピョウ</t>
    </rPh>
    <phoneticPr fontId="1"/>
  </si>
  <si>
    <t xml:space="preserve">理　　　事  </t>
    <phoneticPr fontId="1"/>
  </si>
  <si>
    <t>△</t>
    <phoneticPr fontId="1"/>
  </si>
  <si>
    <t xml:space="preserve">監　　　事   </t>
    <phoneticPr fontId="1"/>
  </si>
  <si>
    <t>０</t>
    <phoneticPr fontId="1"/>
  </si>
  <si>
    <t>理事・管理者</t>
    <rPh sb="3" eb="6">
      <t>カンリシャ</t>
    </rPh>
    <phoneticPr fontId="1"/>
  </si>
  <si>
    <t>1</t>
    <phoneticPr fontId="1"/>
  </si>
  <si>
    <t>建物延面積</t>
    <phoneticPr fontId="1"/>
  </si>
  <si>
    <t>建物構造</t>
    <phoneticPr fontId="1"/>
  </si>
  <si>
    <t>法人名・
施設名 ・施設所在地 ・連絡先・
建物規模等 ・開設予定</t>
    <phoneticPr fontId="1"/>
  </si>
  <si>
    <t>2</t>
    <phoneticPr fontId="1"/>
  </si>
  <si>
    <t>増築</t>
    <rPh sb="0" eb="2">
      <t>ゾウチク</t>
    </rPh>
    <phoneticPr fontId="1"/>
  </si>
  <si>
    <t>転換
改修</t>
    <rPh sb="0" eb="2">
      <t>テンカン</t>
    </rPh>
    <rPh sb="3" eb="5">
      <t>カイシュウ</t>
    </rPh>
    <phoneticPr fontId="1"/>
  </si>
  <si>
    <t>転換
改築</t>
    <rPh sb="0" eb="2">
      <t>テンカン</t>
    </rPh>
    <rPh sb="3" eb="5">
      <t>カイチク</t>
    </rPh>
    <phoneticPr fontId="1"/>
  </si>
  <si>
    <t>転換
創設</t>
    <rPh sb="0" eb="2">
      <t>テンカン</t>
    </rPh>
    <rPh sb="3" eb="5">
      <t>ソウセツ</t>
    </rPh>
    <phoneticPr fontId="1"/>
  </si>
  <si>
    <t>鉄骨造</t>
    <rPh sb="0" eb="2">
      <t>テッコツ</t>
    </rPh>
    <rPh sb="2" eb="3">
      <t>ゾウ</t>
    </rPh>
    <phoneticPr fontId="1"/>
  </si>
  <si>
    <t>　</t>
    <phoneticPr fontId="1"/>
  </si>
  <si>
    <t>◇</t>
    <phoneticPr fontId="1"/>
  </si>
  <si>
    <t>◎</t>
    <phoneticPr fontId="1"/>
  </si>
  <si>
    <t>※既存法人のため、他理事者は省略</t>
    <rPh sb="1" eb="3">
      <t>キゾン</t>
    </rPh>
    <rPh sb="3" eb="5">
      <t>ホウジン</t>
    </rPh>
    <rPh sb="9" eb="10">
      <t>タ</t>
    </rPh>
    <rPh sb="10" eb="12">
      <t>リジ</t>
    </rPh>
    <rPh sb="12" eb="13">
      <t>シャ</t>
    </rPh>
    <rPh sb="14" eb="16">
      <t>ショウリャク</t>
    </rPh>
    <phoneticPr fontId="1"/>
  </si>
  <si>
    <t>・訪問リハビリテーション</t>
    <rPh sb="1" eb="3">
      <t>ホウモン</t>
    </rPh>
    <phoneticPr fontId="1"/>
  </si>
  <si>
    <t>○</t>
    <phoneticPr fontId="1"/>
  </si>
  <si>
    <t>創設</t>
    <rPh sb="0" eb="2">
      <t>ソウセツ</t>
    </rPh>
    <phoneticPr fontId="1"/>
  </si>
  <si>
    <t>計</t>
    <rPh sb="0" eb="1">
      <t>ケイ</t>
    </rPh>
    <phoneticPr fontId="1"/>
  </si>
  <si>
    <t>医療法人社団日成会</t>
    <rPh sb="0" eb="2">
      <t>イリョウ</t>
    </rPh>
    <rPh sb="2" eb="4">
      <t>ホウジン</t>
    </rPh>
    <rPh sb="4" eb="6">
      <t>シャダン</t>
    </rPh>
    <rPh sb="6" eb="7">
      <t>ニチ</t>
    </rPh>
    <rPh sb="7" eb="8">
      <t>セイ</t>
    </rPh>
    <rPh sb="8" eb="9">
      <t>カイ</t>
    </rPh>
    <phoneticPr fontId="1"/>
  </si>
  <si>
    <t>東京都文京区音羽一丁目501番他</t>
    <rPh sb="0" eb="3">
      <t>トウキョウト</t>
    </rPh>
    <rPh sb="3" eb="6">
      <t>ブンキョウク</t>
    </rPh>
    <rPh sb="6" eb="8">
      <t>オトワ</t>
    </rPh>
    <rPh sb="8" eb="9">
      <t>イチ</t>
    </rPh>
    <rPh sb="9" eb="11">
      <t>チョウメ</t>
    </rPh>
    <rPh sb="14" eb="15">
      <t>バン</t>
    </rPh>
    <rPh sb="15" eb="16">
      <t>ホカ</t>
    </rPh>
    <phoneticPr fontId="1"/>
  </si>
  <si>
    <t>(文京区施設と合築）</t>
    <rPh sb="1" eb="4">
      <t>ブンキョウク</t>
    </rPh>
    <rPh sb="4" eb="6">
      <t>シセツ</t>
    </rPh>
    <rPh sb="7" eb="9">
      <t>ガッチク</t>
    </rPh>
    <phoneticPr fontId="1"/>
  </si>
  <si>
    <t>4,758.05㎡
(内老健分4,101.31㎡)</t>
    <rPh sb="11" eb="12">
      <t>ウチ</t>
    </rPh>
    <rPh sb="12" eb="14">
      <t>ロウケン</t>
    </rPh>
    <rPh sb="14" eb="15">
      <t>ブン</t>
    </rPh>
    <phoneticPr fontId="1"/>
  </si>
  <si>
    <t>地上１１階建</t>
    <rPh sb="0" eb="2">
      <t>チジョウ</t>
    </rPh>
    <rPh sb="4" eb="5">
      <t>カイ</t>
    </rPh>
    <rPh sb="5" eb="6">
      <t>タ</t>
    </rPh>
    <phoneticPr fontId="1"/>
  </si>
  <si>
    <t>平成２９年６月</t>
    <rPh sb="0" eb="2">
      <t>ヘイセイ</t>
    </rPh>
    <rPh sb="4" eb="5">
      <t>ネン</t>
    </rPh>
    <rPh sb="6" eb="7">
      <t>ガツ</t>
    </rPh>
    <phoneticPr fontId="1"/>
  </si>
  <si>
    <t>平井　基之</t>
    <rPh sb="0" eb="2">
      <t>ヒライ</t>
    </rPh>
    <rPh sb="3" eb="5">
      <t>モトユキ</t>
    </rPh>
    <phoneticPr fontId="1"/>
  </si>
  <si>
    <t>髙田　警嗣</t>
    <rPh sb="0" eb="2">
      <t>タカダ</t>
    </rPh>
    <rPh sb="3" eb="4">
      <t>ケイ</t>
    </rPh>
    <rPh sb="4" eb="5">
      <t>ツグ</t>
    </rPh>
    <phoneticPr fontId="1"/>
  </si>
  <si>
    <t>医療法人社団善仁会</t>
    <rPh sb="0" eb="2">
      <t>イリョウ</t>
    </rPh>
    <rPh sb="2" eb="4">
      <t>ホウジン</t>
    </rPh>
    <rPh sb="4" eb="6">
      <t>シャダン</t>
    </rPh>
    <rPh sb="6" eb="7">
      <t>ゼン</t>
    </rPh>
    <rPh sb="7" eb="8">
      <t>ジン</t>
    </rPh>
    <rPh sb="8" eb="9">
      <t>カイ</t>
    </rPh>
    <phoneticPr fontId="1"/>
  </si>
  <si>
    <t>（仮）南池袋介護老人保健施設アバンセ</t>
    <rPh sb="1" eb="2">
      <t>カリ</t>
    </rPh>
    <rPh sb="3" eb="6">
      <t>ミナミイケブクロ</t>
    </rPh>
    <rPh sb="6" eb="14">
      <t>カイゴロウジンホケンシセツ</t>
    </rPh>
    <phoneticPr fontId="1"/>
  </si>
  <si>
    <t>（仮）介護老人保健施設音羽文の郷</t>
    <rPh sb="1" eb="2">
      <t>カリ</t>
    </rPh>
    <rPh sb="3" eb="11">
      <t>カイゴロウジンホケンシセツ</t>
    </rPh>
    <rPh sb="11" eb="13">
      <t>オトワ</t>
    </rPh>
    <rPh sb="13" eb="14">
      <t>ブン</t>
    </rPh>
    <rPh sb="15" eb="16">
      <t>サト</t>
    </rPh>
    <phoneticPr fontId="1"/>
  </si>
  <si>
    <t>東京都豊島区南池袋四丁目５５１番他</t>
    <rPh sb="0" eb="3">
      <t>トウキョウト</t>
    </rPh>
    <rPh sb="3" eb="6">
      <t>トシマク</t>
    </rPh>
    <rPh sb="6" eb="9">
      <t>ミナミイケブクロ</t>
    </rPh>
    <rPh sb="9" eb="10">
      <t>ヨン</t>
    </rPh>
    <rPh sb="10" eb="12">
      <t>チョウメ</t>
    </rPh>
    <rPh sb="15" eb="16">
      <t>バン</t>
    </rPh>
    <rPh sb="16" eb="17">
      <t>ホカ</t>
    </rPh>
    <phoneticPr fontId="1"/>
  </si>
  <si>
    <t>鉄骨造</t>
    <rPh sb="0" eb="2">
      <t>テッコツ</t>
    </rPh>
    <phoneticPr fontId="1"/>
  </si>
  <si>
    <t>平成２９年８月</t>
    <rPh sb="0" eb="2">
      <t>ヘイセイ</t>
    </rPh>
    <rPh sb="4" eb="5">
      <t>ネン</t>
    </rPh>
    <rPh sb="6" eb="7">
      <t>ガツ</t>
    </rPh>
    <phoneticPr fontId="1"/>
  </si>
  <si>
    <t>◇</t>
    <phoneticPr fontId="1"/>
  </si>
  <si>
    <t>柏木　邦友</t>
    <rPh sb="0" eb="2">
      <t>カシワキ</t>
    </rPh>
    <rPh sb="3" eb="4">
      <t>クニ</t>
    </rPh>
    <rPh sb="4" eb="5">
      <t>トモ</t>
    </rPh>
    <phoneticPr fontId="1"/>
  </si>
  <si>
    <t>川　哲夫</t>
    <phoneticPr fontId="1"/>
  </si>
  <si>
    <t>3</t>
    <phoneticPr fontId="1"/>
  </si>
  <si>
    <t>医療法人社団健育会</t>
    <rPh sb="0" eb="2">
      <t>イリョウ</t>
    </rPh>
    <rPh sb="2" eb="4">
      <t>ホウジン</t>
    </rPh>
    <rPh sb="4" eb="6">
      <t>シャダン</t>
    </rPh>
    <rPh sb="6" eb="7">
      <t>ケン</t>
    </rPh>
    <rPh sb="7" eb="8">
      <t>イク</t>
    </rPh>
    <rPh sb="8" eb="9">
      <t>カイ</t>
    </rPh>
    <phoneticPr fontId="1"/>
  </si>
  <si>
    <t>（仮）大泉学園複合施設</t>
    <rPh sb="1" eb="2">
      <t>カリ</t>
    </rPh>
    <rPh sb="3" eb="5">
      <t>オオイズミ</t>
    </rPh>
    <rPh sb="5" eb="7">
      <t>ガクエン</t>
    </rPh>
    <rPh sb="7" eb="9">
      <t>フクゴウ</t>
    </rPh>
    <rPh sb="9" eb="11">
      <t>シセツ</t>
    </rPh>
    <phoneticPr fontId="1"/>
  </si>
  <si>
    <t>東京都練馬区大泉学園七丁目１８４番他</t>
    <rPh sb="0" eb="3">
      <t>トウキョウト</t>
    </rPh>
    <rPh sb="3" eb="6">
      <t>ネリマク</t>
    </rPh>
    <rPh sb="6" eb="8">
      <t>オオイズミ</t>
    </rPh>
    <rPh sb="8" eb="10">
      <t>ガクエン</t>
    </rPh>
    <rPh sb="10" eb="11">
      <t>ナナ</t>
    </rPh>
    <rPh sb="11" eb="13">
      <t>チョウメ</t>
    </rPh>
    <rPh sb="16" eb="17">
      <t>バン</t>
    </rPh>
    <rPh sb="17" eb="18">
      <t>ホカ</t>
    </rPh>
    <phoneticPr fontId="1"/>
  </si>
  <si>
    <t>(病院と合築）</t>
    <rPh sb="1" eb="3">
      <t>ビョウイン</t>
    </rPh>
    <rPh sb="4" eb="6">
      <t>ガッチク</t>
    </rPh>
    <phoneticPr fontId="1"/>
  </si>
  <si>
    <t>6,952.59㎡
(内老健分3,348.36㎡)</t>
    <phoneticPr fontId="1"/>
  </si>
  <si>
    <t>地上３階建</t>
    <rPh sb="0" eb="2">
      <t>チジョウ</t>
    </rPh>
    <rPh sb="3" eb="4">
      <t>カイ</t>
    </rPh>
    <rPh sb="4" eb="5">
      <t>タ</t>
    </rPh>
    <phoneticPr fontId="1"/>
  </si>
  <si>
    <t>竹川　節男</t>
    <rPh sb="0" eb="2">
      <t>タケカワ</t>
    </rPh>
    <rPh sb="3" eb="5">
      <t>セツオ</t>
    </rPh>
    <phoneticPr fontId="1"/>
  </si>
  <si>
    <t>柹田　章</t>
    <rPh sb="0" eb="1">
      <t>シ</t>
    </rPh>
    <rPh sb="1" eb="2">
      <t>タ</t>
    </rPh>
    <rPh sb="3" eb="4">
      <t>アキラ</t>
    </rPh>
    <phoneticPr fontId="1"/>
  </si>
  <si>
    <t>○</t>
    <phoneticPr fontId="1"/>
  </si>
  <si>
    <t>・訪問リハビリテーション
・居宅介護支援事業所</t>
    <rPh sb="14" eb="16">
      <t>キョタク</t>
    </rPh>
    <rPh sb="16" eb="18">
      <t>カイゴ</t>
    </rPh>
    <rPh sb="18" eb="20">
      <t>シエン</t>
    </rPh>
    <rPh sb="20" eb="23">
      <t>ジギョウショ</t>
    </rPh>
    <phoneticPr fontId="1"/>
  </si>
  <si>
    <t>4</t>
    <phoneticPr fontId="1"/>
  </si>
  <si>
    <t>医療法人徳寿会</t>
    <rPh sb="0" eb="2">
      <t>イリョウ</t>
    </rPh>
    <rPh sb="2" eb="4">
      <t>ホウジン</t>
    </rPh>
    <rPh sb="4" eb="5">
      <t>トク</t>
    </rPh>
    <rPh sb="5" eb="6">
      <t>ジュ</t>
    </rPh>
    <rPh sb="6" eb="7">
      <t>カイ</t>
    </rPh>
    <phoneticPr fontId="1"/>
  </si>
  <si>
    <t>（仮）介護老人保健施設プラチナ・ヴィラ東大和</t>
    <rPh sb="1" eb="2">
      <t>カリ</t>
    </rPh>
    <rPh sb="3" eb="11">
      <t>カイゴロウジンホケンシセツ</t>
    </rPh>
    <rPh sb="19" eb="22">
      <t>ヒガシヤマト</t>
    </rPh>
    <phoneticPr fontId="1"/>
  </si>
  <si>
    <t>東京都東大和市芋窪六丁目１２８４番１他</t>
    <rPh sb="0" eb="3">
      <t>トウキョウト</t>
    </rPh>
    <rPh sb="3" eb="7">
      <t>ヒガシヤマトシ</t>
    </rPh>
    <rPh sb="7" eb="9">
      <t>イモクボ</t>
    </rPh>
    <rPh sb="9" eb="10">
      <t>ロク</t>
    </rPh>
    <rPh sb="10" eb="12">
      <t>チョウメ</t>
    </rPh>
    <rPh sb="16" eb="17">
      <t>バン</t>
    </rPh>
    <rPh sb="18" eb="19">
      <t>ホカ</t>
    </rPh>
    <phoneticPr fontId="1"/>
  </si>
  <si>
    <t>合計４施設</t>
    <rPh sb="0" eb="2">
      <t>ゴウケイ</t>
    </rPh>
    <rPh sb="3" eb="5">
      <t>シセツ</t>
    </rPh>
    <phoneticPr fontId="1"/>
  </si>
  <si>
    <t>４</t>
    <phoneticPr fontId="1"/>
  </si>
  <si>
    <t>４</t>
    <phoneticPr fontId="1"/>
  </si>
  <si>
    <t>土橋　孝之</t>
    <rPh sb="0" eb="2">
      <t>ドバシ</t>
    </rPh>
    <rPh sb="3" eb="5">
      <t>タカユキ</t>
    </rPh>
    <phoneticPr fontId="1"/>
  </si>
  <si>
    <t>小野澤　君夫</t>
    <rPh sb="0" eb="3">
      <t>オノザワ</t>
    </rPh>
    <rPh sb="4" eb="6">
      <t>キミオ</t>
    </rPh>
    <phoneticPr fontId="1"/>
  </si>
  <si>
    <t>・訪問リハビリテーション
・定期巡回・随時対応型
　　　訪問介護看護事業所</t>
    <phoneticPr fontId="1"/>
  </si>
  <si>
    <t>℡ 03-3980-0165</t>
    <phoneticPr fontId="1"/>
  </si>
  <si>
    <t>℡ 03-5922-2300</t>
    <phoneticPr fontId="1"/>
  </si>
  <si>
    <t>℡ 03-3233-1105</t>
    <phoneticPr fontId="1"/>
  </si>
  <si>
    <t>℡ 03-5475-3266</t>
    <phoneticPr fontId="1"/>
  </si>
  <si>
    <t>平成２９年４月</t>
    <rPh sb="0" eb="2">
      <t>ヘイセイ</t>
    </rPh>
    <rPh sb="4" eb="5">
      <t>ネン</t>
    </rPh>
    <rPh sb="6" eb="7">
      <t>ガツ</t>
    </rPh>
    <phoneticPr fontId="1"/>
  </si>
  <si>
    <t>鉄筋コンクリート造
地上３階建</t>
    <rPh sb="0" eb="2">
      <t>テッキン</t>
    </rPh>
    <rPh sb="8" eb="9">
      <t>ツク</t>
    </rPh>
    <phoneticPr fontId="1"/>
  </si>
  <si>
    <t>開設予定</t>
    <phoneticPr fontId="1"/>
  </si>
  <si>
    <t>平成２９年４月</t>
    <phoneticPr fontId="1"/>
  </si>
  <si>
    <t>地上６階地下１階建</t>
    <rPh sb="0" eb="2">
      <t>チジョウ</t>
    </rPh>
    <rPh sb="3" eb="4">
      <t>カイ</t>
    </rPh>
    <rPh sb="4" eb="6">
      <t>チカ</t>
    </rPh>
    <rPh sb="7" eb="8">
      <t>カイ</t>
    </rPh>
    <rPh sb="8" eb="9">
      <t>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</si>
</sst>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#,###.##&quot;㎡&quot;"/>
    <numFmt numFmtId="178" formatCode="0.00_);[Red]\(0.00\)"/>
  </numFmts>
  <fonts count="1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A-OTF リュウミン PUA L-KL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2" fillId="2" borderId="0" xfId="0" applyFont="1" applyFill="1"/>
    <xf numFmtId="49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49" fontId="2" fillId="2" borderId="4" xfId="0" applyNumberFormat="1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49" fontId="2" fillId="2" borderId="7" xfId="0" applyNumberFormat="1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/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vertical="center" shrinkToFit="1"/>
    </xf>
    <xf numFmtId="0" fontId="2" fillId="2" borderId="3" xfId="0" applyFont="1" applyFill="1" applyBorder="1" applyAlignment="1">
      <alignment vertical="center" shrinkToFit="1"/>
    </xf>
    <xf numFmtId="0" fontId="2" fillId="2" borderId="6" xfId="0" applyFont="1" applyFill="1" applyBorder="1" applyAlignment="1">
      <alignment vertical="center" shrinkToFit="1"/>
    </xf>
    <xf numFmtId="49" fontId="2" fillId="2" borderId="1" xfId="0" applyNumberFormat="1" applyFont="1" applyFill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22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vertical="center" shrinkToFit="1"/>
    </xf>
    <xf numFmtId="0" fontId="2" fillId="2" borderId="0" xfId="0" applyFont="1" applyFill="1" applyBorder="1" applyAlignment="1">
      <alignment horizontal="left" vertical="center" shrinkToFit="1"/>
    </xf>
    <xf numFmtId="0" fontId="2" fillId="2" borderId="23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left" vertical="top" shrinkToFit="1"/>
    </xf>
    <xf numFmtId="0" fontId="2" fillId="2" borderId="24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vertical="center" shrinkToFit="1"/>
    </xf>
    <xf numFmtId="0" fontId="2" fillId="2" borderId="24" xfId="0" applyFont="1" applyFill="1" applyBorder="1" applyAlignment="1">
      <alignment horizontal="center" vertical="center" shrinkToFit="1"/>
    </xf>
    <xf numFmtId="177" fontId="2" fillId="2" borderId="25" xfId="0" applyNumberFormat="1" applyFont="1" applyFill="1" applyBorder="1" applyAlignment="1">
      <alignment horizontal="left" vertical="center" shrinkToFit="1"/>
    </xf>
    <xf numFmtId="49" fontId="2" fillId="2" borderId="26" xfId="0" applyNumberFormat="1" applyFont="1" applyFill="1" applyBorder="1" applyAlignment="1">
      <alignment vertical="center" shrinkToFit="1"/>
    </xf>
    <xf numFmtId="0" fontId="2" fillId="2" borderId="0" xfId="0" applyFont="1" applyFill="1" applyBorder="1" applyAlignment="1">
      <alignment horizontal="right" vertical="center" shrinkToFit="1"/>
    </xf>
    <xf numFmtId="0" fontId="2" fillId="2" borderId="27" xfId="0" applyFont="1" applyFill="1" applyBorder="1" applyAlignment="1">
      <alignment horizontal="left" vertical="center" shrinkToFit="1"/>
    </xf>
    <xf numFmtId="0" fontId="2" fillId="2" borderId="6" xfId="0" applyFont="1" applyFill="1" applyBorder="1" applyAlignment="1">
      <alignment horizontal="left" vertical="center" shrinkToFit="1"/>
    </xf>
    <xf numFmtId="0" fontId="2" fillId="2" borderId="28" xfId="0" applyFont="1" applyFill="1" applyBorder="1" applyAlignment="1">
      <alignment vertical="center" shrinkToFit="1"/>
    </xf>
    <xf numFmtId="0" fontId="2" fillId="2" borderId="29" xfId="0" applyFont="1" applyFill="1" applyBorder="1" applyAlignment="1">
      <alignment vertical="center" shrinkToFit="1"/>
    </xf>
    <xf numFmtId="0" fontId="2" fillId="2" borderId="30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vertical="center" shrinkToFit="1"/>
    </xf>
    <xf numFmtId="0" fontId="2" fillId="2" borderId="31" xfId="0" applyFont="1" applyFill="1" applyBorder="1" applyAlignment="1">
      <alignment horizontal="left" vertical="center" shrinkToFit="1"/>
    </xf>
    <xf numFmtId="49" fontId="2" fillId="2" borderId="29" xfId="0" applyNumberFormat="1" applyFont="1" applyFill="1" applyBorder="1" applyAlignment="1">
      <alignment vertical="center" shrinkToFit="1"/>
    </xf>
    <xf numFmtId="0" fontId="2" fillId="2" borderId="31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176" fontId="2" fillId="2" borderId="20" xfId="0" applyNumberFormat="1" applyFont="1" applyFill="1" applyBorder="1" applyAlignment="1">
      <alignment vertical="center" shrinkToFit="1"/>
    </xf>
    <xf numFmtId="0" fontId="2" fillId="2" borderId="20" xfId="0" applyFont="1" applyFill="1" applyBorder="1" applyAlignment="1">
      <alignment vertical="center" shrinkToFit="1"/>
    </xf>
    <xf numFmtId="0" fontId="2" fillId="2" borderId="32" xfId="0" applyFont="1" applyFill="1" applyBorder="1" applyAlignment="1">
      <alignment vertical="center" shrinkToFit="1"/>
    </xf>
    <xf numFmtId="0" fontId="2" fillId="2" borderId="23" xfId="0" applyFont="1" applyFill="1" applyBorder="1" applyAlignment="1">
      <alignment vertical="center" shrinkToFit="1"/>
    </xf>
    <xf numFmtId="0" fontId="2" fillId="2" borderId="33" xfId="0" applyFont="1" applyFill="1" applyBorder="1" applyAlignment="1">
      <alignment vertical="center" shrinkToFit="1"/>
    </xf>
    <xf numFmtId="49" fontId="4" fillId="2" borderId="6" xfId="0" applyNumberFormat="1" applyFont="1" applyFill="1" applyBorder="1" applyAlignment="1">
      <alignment horizontal="left" vertical="center" shrinkToFit="1"/>
    </xf>
    <xf numFmtId="49" fontId="4" fillId="2" borderId="9" xfId="0" applyNumberFormat="1" applyFont="1" applyFill="1" applyBorder="1" applyAlignment="1">
      <alignment horizontal="left" vertical="center" shrinkToFit="1"/>
    </xf>
    <xf numFmtId="0" fontId="2" fillId="2" borderId="8" xfId="0" applyFont="1" applyFill="1" applyBorder="1" applyAlignment="1">
      <alignment vertical="center" shrinkToFit="1"/>
    </xf>
    <xf numFmtId="0" fontId="2" fillId="2" borderId="19" xfId="0" applyFont="1" applyFill="1" applyBorder="1" applyAlignment="1">
      <alignment vertical="center" shrinkToFit="1"/>
    </xf>
    <xf numFmtId="0" fontId="2" fillId="2" borderId="34" xfId="0" applyFont="1" applyFill="1" applyBorder="1" applyAlignment="1">
      <alignment vertical="center" shrinkToFit="1"/>
    </xf>
    <xf numFmtId="0" fontId="2" fillId="2" borderId="0" xfId="0" applyNumberFormat="1" applyFont="1" applyFill="1" applyBorder="1" applyAlignment="1">
      <alignment horizontal="right" vertical="center" shrinkToFit="1"/>
    </xf>
    <xf numFmtId="0" fontId="0" fillId="2" borderId="0" xfId="0" applyFill="1" applyBorder="1" applyAlignment="1">
      <alignment vertical="center" shrinkToFit="1"/>
    </xf>
    <xf numFmtId="49" fontId="4" fillId="2" borderId="0" xfId="0" applyNumberFormat="1" applyFont="1" applyFill="1" applyBorder="1" applyAlignment="1">
      <alignment horizontal="left" vertical="center" shrinkToFit="1"/>
    </xf>
    <xf numFmtId="49" fontId="2" fillId="2" borderId="0" xfId="0" applyNumberFormat="1" applyFont="1" applyFill="1" applyBorder="1" applyAlignment="1">
      <alignment horizontal="center" shrinkToFit="1"/>
    </xf>
    <xf numFmtId="49" fontId="2" fillId="2" borderId="0" xfId="0" applyNumberFormat="1" applyFont="1" applyFill="1" applyAlignment="1">
      <alignment horizontal="center" shrinkToFit="1"/>
    </xf>
    <xf numFmtId="0" fontId="2" fillId="2" borderId="0" xfId="0" applyFont="1" applyFill="1" applyAlignment="1">
      <alignment shrinkToFit="1"/>
    </xf>
    <xf numFmtId="49" fontId="2" fillId="2" borderId="0" xfId="0" applyNumberFormat="1" applyFont="1" applyFill="1" applyAlignment="1">
      <alignment shrinkToFit="1"/>
    </xf>
    <xf numFmtId="0" fontId="2" fillId="2" borderId="0" xfId="0" applyFont="1" applyFill="1" applyAlignment="1">
      <alignment horizontal="center" shrinkToFit="1"/>
    </xf>
    <xf numFmtId="0" fontId="3" fillId="2" borderId="13" xfId="0" applyFont="1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shrinkToFit="1"/>
    </xf>
    <xf numFmtId="0" fontId="2" fillId="2" borderId="0" xfId="0" applyFont="1" applyFill="1" applyBorder="1" applyAlignment="1">
      <alignment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0" fontId="9" fillId="2" borderId="0" xfId="0" applyFont="1" applyFill="1" applyBorder="1" applyAlignment="1">
      <alignment horizontal="left" vertical="top" shrinkToFit="1"/>
    </xf>
    <xf numFmtId="0" fontId="0" fillId="2" borderId="0" xfId="0" applyFill="1" applyAlignment="1">
      <alignment horizontal="left" vertical="top" shrinkToFit="1"/>
    </xf>
    <xf numFmtId="0" fontId="0" fillId="2" borderId="0" xfId="0" applyFill="1" applyAlignment="1">
      <alignment wrapText="1"/>
    </xf>
    <xf numFmtId="0" fontId="2" fillId="2" borderId="2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left" vertical="center" shrinkToFit="1"/>
    </xf>
    <xf numFmtId="0" fontId="2" fillId="2" borderId="0" xfId="0" applyFont="1" applyFill="1" applyBorder="1" applyAlignment="1">
      <alignment vertical="center" shrinkToFit="1"/>
    </xf>
    <xf numFmtId="0" fontId="2" fillId="2" borderId="23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horizontal="left" vertical="center" shrinkToFit="1"/>
    </xf>
    <xf numFmtId="49" fontId="10" fillId="2" borderId="0" xfId="0" applyNumberFormat="1" applyFont="1" applyFill="1" applyAlignment="1">
      <alignment vertical="center" shrinkToFit="1"/>
    </xf>
    <xf numFmtId="49" fontId="10" fillId="2" borderId="0" xfId="0" applyNumberFormat="1" applyFont="1" applyFill="1" applyBorder="1" applyAlignment="1">
      <alignment vertical="center" shrinkToFit="1"/>
    </xf>
    <xf numFmtId="49" fontId="10" fillId="2" borderId="3" xfId="0" applyNumberFormat="1" applyFont="1" applyFill="1" applyBorder="1" applyAlignment="1">
      <alignment vertical="center" shrinkToFit="1"/>
    </xf>
    <xf numFmtId="0" fontId="2" fillId="2" borderId="50" xfId="0" applyFont="1" applyFill="1" applyBorder="1" applyAlignment="1">
      <alignment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49" fontId="4" fillId="2" borderId="6" xfId="0" applyNumberFormat="1" applyFont="1" applyFill="1" applyBorder="1" applyAlignment="1">
      <alignment horizontal="left" vertical="center" wrapText="1" shrinkToFit="1"/>
    </xf>
    <xf numFmtId="0" fontId="2" fillId="2" borderId="5" xfId="0" applyFont="1" applyFill="1" applyBorder="1" applyAlignment="1">
      <alignment horizontal="left" vertical="center" shrinkToFit="1"/>
    </xf>
    <xf numFmtId="0" fontId="2" fillId="2" borderId="31" xfId="0" applyFont="1" applyFill="1" applyBorder="1" applyAlignment="1">
      <alignment vertical="center" shrinkToFit="1"/>
    </xf>
    <xf numFmtId="0" fontId="2" fillId="2" borderId="37" xfId="0" applyFont="1" applyFill="1" applyBorder="1" applyAlignment="1">
      <alignment horizontal="center" vertical="top" textRotation="255" wrapText="1" shrinkToFit="1"/>
    </xf>
    <xf numFmtId="0" fontId="3" fillId="2" borderId="38" xfId="0" applyFont="1" applyFill="1" applyBorder="1" applyAlignment="1">
      <alignment horizontal="center" vertical="top" textRotation="255" shrinkToFit="1"/>
    </xf>
    <xf numFmtId="0" fontId="3" fillId="2" borderId="39" xfId="0" applyFont="1" applyFill="1" applyBorder="1" applyAlignment="1">
      <alignment horizontal="center" vertical="top" textRotation="255" shrinkToFit="1"/>
    </xf>
    <xf numFmtId="0" fontId="2" fillId="2" borderId="5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vertical="top" wrapText="1"/>
    </xf>
    <xf numFmtId="0" fontId="0" fillId="0" borderId="40" xfId="0" applyBorder="1" applyAlignment="1">
      <alignment vertical="top" wrapText="1"/>
    </xf>
    <xf numFmtId="0" fontId="2" fillId="2" borderId="20" xfId="0" applyFont="1" applyFill="1" applyBorder="1" applyAlignment="1">
      <alignment horizontal="center" vertical="center" shrinkToFit="1"/>
    </xf>
    <xf numFmtId="0" fontId="2" fillId="2" borderId="23" xfId="0" applyFont="1" applyFill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 shrinkToFit="1"/>
    </xf>
    <xf numFmtId="176" fontId="2" fillId="2" borderId="20" xfId="0" applyNumberFormat="1" applyFont="1" applyFill="1" applyBorder="1" applyAlignment="1">
      <alignment horizontal="right" vertical="center" shrinkToFit="1"/>
    </xf>
    <xf numFmtId="176" fontId="2" fillId="2" borderId="23" xfId="0" applyNumberFormat="1" applyFont="1" applyFill="1" applyBorder="1" applyAlignment="1">
      <alignment horizontal="right" vertical="center" shrinkToFit="1"/>
    </xf>
    <xf numFmtId="176" fontId="2" fillId="2" borderId="19" xfId="0" applyNumberFormat="1" applyFont="1" applyFill="1" applyBorder="1" applyAlignment="1">
      <alignment horizontal="right" vertical="center" shrinkToFit="1"/>
    </xf>
    <xf numFmtId="0" fontId="2" fillId="2" borderId="31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vertical="center" shrinkToFit="1"/>
    </xf>
    <xf numFmtId="0" fontId="2" fillId="2" borderId="2" xfId="0" applyFont="1" applyFill="1" applyBorder="1" applyAlignment="1">
      <alignment vertical="center" shrinkToFit="1"/>
    </xf>
    <xf numFmtId="0" fontId="2" fillId="2" borderId="0" xfId="0" applyFont="1" applyFill="1" applyAlignment="1">
      <alignment horizontal="center" vertical="center" shrinkToFit="1"/>
    </xf>
    <xf numFmtId="0" fontId="2" fillId="2" borderId="0" xfId="0" applyFont="1" applyFill="1" applyBorder="1" applyAlignment="1">
      <alignment vertical="center" shrinkToFit="1"/>
    </xf>
    <xf numFmtId="0" fontId="3" fillId="2" borderId="6" xfId="0" applyFont="1" applyFill="1" applyBorder="1" applyAlignment="1">
      <alignment vertical="center" shrinkToFit="1"/>
    </xf>
    <xf numFmtId="0" fontId="2" fillId="2" borderId="35" xfId="0" applyFont="1" applyFill="1" applyBorder="1" applyAlignment="1">
      <alignment vertical="center" shrinkToFit="1"/>
    </xf>
    <xf numFmtId="0" fontId="3" fillId="2" borderId="36" xfId="0" applyFont="1" applyFill="1" applyBorder="1" applyAlignment="1">
      <alignment vertical="center" shrinkToFit="1"/>
    </xf>
    <xf numFmtId="0" fontId="2" fillId="2" borderId="5" xfId="0" applyFont="1" applyFill="1" applyBorder="1" applyAlignment="1">
      <alignment horizontal="left" vertical="center" shrinkToFit="1"/>
    </xf>
    <xf numFmtId="0" fontId="2" fillId="2" borderId="6" xfId="0" applyFont="1" applyFill="1" applyBorder="1" applyAlignment="1">
      <alignment vertical="center" shrinkToFit="1"/>
    </xf>
    <xf numFmtId="0" fontId="2" fillId="0" borderId="35" xfId="0" applyFont="1" applyFill="1" applyBorder="1" applyAlignment="1">
      <alignment vertical="center" shrinkToFit="1"/>
    </xf>
    <xf numFmtId="0" fontId="3" fillId="0" borderId="36" xfId="0" applyFont="1" applyFill="1" applyBorder="1" applyAlignment="1">
      <alignment vertical="center" shrinkToFit="1"/>
    </xf>
    <xf numFmtId="0" fontId="2" fillId="2" borderId="0" xfId="0" applyFont="1" applyFill="1" applyBorder="1" applyAlignment="1">
      <alignment horizontal="left" vertical="center" shrinkToFit="1"/>
    </xf>
    <xf numFmtId="0" fontId="2" fillId="2" borderId="21" xfId="0" applyFont="1" applyFill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2" fillId="2" borderId="43" xfId="0" applyNumberFormat="1" applyFont="1" applyFill="1" applyBorder="1" applyAlignment="1">
      <alignment horizontal="right" vertical="center" shrinkToFit="1"/>
    </xf>
    <xf numFmtId="0" fontId="0" fillId="2" borderId="8" xfId="0" applyFill="1" applyBorder="1" applyAlignment="1">
      <alignment vertical="center" shrinkToFit="1"/>
    </xf>
    <xf numFmtId="0" fontId="2" fillId="2" borderId="44" xfId="0" applyNumberFormat="1" applyFont="1" applyFill="1" applyBorder="1" applyAlignment="1">
      <alignment horizontal="center" shrinkToFit="1"/>
    </xf>
    <xf numFmtId="0" fontId="0" fillId="2" borderId="0" xfId="0" applyFill="1" applyAlignment="1">
      <alignment shrinkToFit="1"/>
    </xf>
    <xf numFmtId="0" fontId="0" fillId="2" borderId="6" xfId="0" applyFill="1" applyBorder="1" applyAlignment="1">
      <alignment shrinkToFit="1"/>
    </xf>
    <xf numFmtId="0" fontId="2" fillId="2" borderId="44" xfId="0" applyNumberFormat="1" applyFont="1" applyFill="1" applyBorder="1" applyAlignment="1">
      <alignment horizontal="right" vertical="center" shrinkToFit="1"/>
    </xf>
    <xf numFmtId="0" fontId="0" fillId="2" borderId="0" xfId="0" applyFill="1" applyAlignment="1">
      <alignment vertical="center" shrinkToFit="1"/>
    </xf>
    <xf numFmtId="0" fontId="2" fillId="2" borderId="10" xfId="0" applyNumberFormat="1" applyFont="1" applyFill="1" applyBorder="1" applyAlignment="1">
      <alignment horizontal="center" vertical="center" shrinkToFit="1"/>
    </xf>
    <xf numFmtId="0" fontId="0" fillId="2" borderId="3" xfId="0" applyFill="1" applyBorder="1" applyAlignment="1">
      <alignment vertical="center" shrinkToFit="1"/>
    </xf>
    <xf numFmtId="0" fontId="0" fillId="2" borderId="2" xfId="0" applyFill="1" applyBorder="1" applyAlignment="1">
      <alignment vertical="center" shrinkToFi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31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49" fontId="8" fillId="2" borderId="0" xfId="0" applyNumberFormat="1" applyFont="1" applyFill="1" applyAlignment="1">
      <alignment horizontal="left"/>
    </xf>
    <xf numFmtId="0" fontId="2" fillId="2" borderId="0" xfId="0" applyFont="1" applyFill="1" applyBorder="1" applyAlignment="1">
      <alignment horizontal="left" shrinkToFi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178" fontId="2" fillId="2" borderId="25" xfId="0" applyNumberFormat="1" applyFont="1" applyFill="1" applyBorder="1" applyAlignment="1">
      <alignment horizontal="left" vertical="center" wrapText="1" shrinkToFit="1"/>
    </xf>
    <xf numFmtId="0" fontId="0" fillId="0" borderId="26" xfId="0" applyBorder="1" applyAlignment="1">
      <alignment wrapText="1"/>
    </xf>
    <xf numFmtId="49" fontId="2" fillId="2" borderId="26" xfId="0" applyNumberFormat="1" applyFont="1" applyFill="1" applyBorder="1" applyAlignment="1">
      <alignment vertical="center" wrapText="1" shrinkToFit="1"/>
    </xf>
    <xf numFmtId="0" fontId="0" fillId="0" borderId="26" xfId="0" applyBorder="1" applyAlignment="1"/>
    <xf numFmtId="0" fontId="2" fillId="2" borderId="45" xfId="0" applyFont="1" applyFill="1" applyBorder="1" applyAlignment="1">
      <alignment horizontal="center" vertical="center" shrinkToFit="1"/>
    </xf>
    <xf numFmtId="0" fontId="2" fillId="2" borderId="45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shrinkToFit="1"/>
    </xf>
    <xf numFmtId="0" fontId="2" fillId="2" borderId="39" xfId="0" applyFont="1" applyFill="1" applyBorder="1" applyAlignment="1">
      <alignment horizontal="center" vertical="center" shrinkToFit="1"/>
    </xf>
    <xf numFmtId="0" fontId="2" fillId="2" borderId="25" xfId="0" applyFont="1" applyFill="1" applyBorder="1" applyAlignment="1">
      <alignment vertical="center" wrapText="1" shrinkToFit="1"/>
    </xf>
    <xf numFmtId="0" fontId="0" fillId="0" borderId="26" xfId="0" applyBorder="1" applyAlignment="1">
      <alignment vertical="center" shrinkToFit="1"/>
    </xf>
    <xf numFmtId="0" fontId="0" fillId="0" borderId="23" xfId="0" applyBorder="1" applyAlignment="1">
      <alignment horizontal="right" vertical="center" shrinkToFit="1"/>
    </xf>
    <xf numFmtId="0" fontId="0" fillId="0" borderId="19" xfId="0" applyBorder="1" applyAlignment="1">
      <alignment horizontal="right" vertical="center" shrinkToFit="1"/>
    </xf>
    <xf numFmtId="0" fontId="7" fillId="0" borderId="38" xfId="0" applyFont="1" applyBorder="1" applyAlignment="1">
      <alignment horizontal="center" vertical="top" textRotation="255" shrinkToFit="1"/>
    </xf>
    <xf numFmtId="0" fontId="7" fillId="0" borderId="39" xfId="0" applyFont="1" applyBorder="1" applyAlignment="1">
      <alignment horizontal="center" vertical="top" textRotation="255" shrinkToFit="1"/>
    </xf>
    <xf numFmtId="0" fontId="0" fillId="0" borderId="23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2" borderId="47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0" fillId="2" borderId="49" xfId="0" applyFill="1" applyBorder="1" applyAlignment="1">
      <alignment horizontal="center" vertical="center"/>
    </xf>
    <xf numFmtId="0" fontId="0" fillId="2" borderId="0" xfId="0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6"/>
  <sheetViews>
    <sheetView tabSelected="1" zoomScaleNormal="100" zoomScaleSheetLayoutView="100" workbookViewId="0">
      <pane ySplit="6" topLeftCell="A7" activePane="bottomLeft" state="frozen"/>
      <selection pane="bottomLeft" activeCell="C30" sqref="C30:C35"/>
    </sheetView>
  </sheetViews>
  <sheetFormatPr defaultRowHeight="12"/>
  <cols>
    <col min="1" max="1" width="6.125" style="2" customWidth="1"/>
    <col min="2" max="2" width="15.125" style="1" customWidth="1"/>
    <col min="3" max="3" width="16.375" style="3" customWidth="1"/>
    <col min="4" max="4" width="4.75" style="1" bestFit="1" customWidth="1"/>
    <col min="5" max="6" width="3.125" style="4" bestFit="1" customWidth="1"/>
    <col min="7" max="7" width="11.375" style="1" customWidth="1"/>
    <col min="8" max="8" width="2.875" style="4" customWidth="1"/>
    <col min="9" max="9" width="11.5" style="1" customWidth="1"/>
    <col min="10" max="14" width="5.625" style="1" customWidth="1"/>
    <col min="15" max="15" width="7" style="1" customWidth="1"/>
    <col min="16" max="16384" width="9" style="1"/>
  </cols>
  <sheetData>
    <row r="1" spans="1:15" ht="19.5" customHeight="1">
      <c r="A1" s="166" t="s">
        <v>29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</row>
    <row r="2" spans="1:15" ht="21" customHeight="1" thickBot="1">
      <c r="B2" s="1" t="s">
        <v>0</v>
      </c>
    </row>
    <row r="3" spans="1:15" s="9" customFormat="1" ht="20.100000000000001" customHeight="1">
      <c r="A3" s="5"/>
      <c r="B3" s="160" t="s">
        <v>38</v>
      </c>
      <c r="C3" s="161"/>
      <c r="D3" s="151" t="s">
        <v>8</v>
      </c>
      <c r="E3" s="168" t="s">
        <v>10</v>
      </c>
      <c r="F3" s="169"/>
      <c r="G3" s="7" t="s">
        <v>25</v>
      </c>
      <c r="H3" s="8" t="s">
        <v>11</v>
      </c>
      <c r="I3" s="6" t="s">
        <v>26</v>
      </c>
      <c r="J3" s="154" t="s">
        <v>1</v>
      </c>
      <c r="K3" s="174"/>
      <c r="L3" s="154" t="s">
        <v>2</v>
      </c>
      <c r="M3" s="155"/>
      <c r="N3" s="155"/>
      <c r="O3" s="156"/>
    </row>
    <row r="4" spans="1:15" s="9" customFormat="1" ht="20.100000000000001" customHeight="1">
      <c r="A4" s="10"/>
      <c r="B4" s="162"/>
      <c r="C4" s="163"/>
      <c r="D4" s="152"/>
      <c r="E4" s="170" t="s">
        <v>27</v>
      </c>
      <c r="F4" s="171"/>
      <c r="G4" s="13" t="s">
        <v>34</v>
      </c>
      <c r="H4" s="14"/>
      <c r="I4" s="15"/>
      <c r="J4" s="157"/>
      <c r="K4" s="175"/>
      <c r="L4" s="157"/>
      <c r="M4" s="158"/>
      <c r="N4" s="158"/>
      <c r="O4" s="159"/>
    </row>
    <row r="5" spans="1:15" s="9" customFormat="1" ht="20.100000000000001" customHeight="1">
      <c r="A5" s="10"/>
      <c r="B5" s="162"/>
      <c r="C5" s="163"/>
      <c r="D5" s="152"/>
      <c r="E5" s="11"/>
      <c r="F5" s="12"/>
      <c r="G5" s="13" t="s">
        <v>30</v>
      </c>
      <c r="H5" s="14"/>
      <c r="I5" s="15"/>
      <c r="J5" s="176" t="s">
        <v>3</v>
      </c>
      <c r="K5" s="176" t="s">
        <v>4</v>
      </c>
      <c r="L5" s="176" t="s">
        <v>5</v>
      </c>
      <c r="M5" s="183" t="s">
        <v>6</v>
      </c>
      <c r="N5" s="184" t="s">
        <v>9</v>
      </c>
      <c r="O5" s="185" t="s">
        <v>7</v>
      </c>
    </row>
    <row r="6" spans="1:15" s="9" customFormat="1" ht="20.100000000000001" customHeight="1" thickBot="1">
      <c r="A6" s="16"/>
      <c r="B6" s="164"/>
      <c r="C6" s="165"/>
      <c r="D6" s="153"/>
      <c r="E6" s="172" t="s">
        <v>31</v>
      </c>
      <c r="F6" s="173"/>
      <c r="G6" s="17" t="s">
        <v>32</v>
      </c>
      <c r="H6" s="18"/>
      <c r="I6" s="19"/>
      <c r="J6" s="177"/>
      <c r="K6" s="177"/>
      <c r="L6" s="177"/>
      <c r="M6" s="117"/>
      <c r="N6" s="153"/>
      <c r="O6" s="186"/>
    </row>
    <row r="7" spans="1:15" s="42" customFormat="1" ht="20.100000000000001" customHeight="1">
      <c r="A7" s="37" t="s">
        <v>35</v>
      </c>
      <c r="B7" s="127" t="s">
        <v>53</v>
      </c>
      <c r="C7" s="128"/>
      <c r="D7" s="115" t="s">
        <v>28</v>
      </c>
      <c r="E7" s="125" t="s">
        <v>10</v>
      </c>
      <c r="F7" s="126"/>
      <c r="G7" s="35" t="s">
        <v>59</v>
      </c>
      <c r="H7" s="41"/>
      <c r="J7" s="118">
        <v>100</v>
      </c>
      <c r="K7" s="118">
        <v>20</v>
      </c>
      <c r="L7" s="115"/>
      <c r="M7" s="115"/>
      <c r="N7" s="115" t="s">
        <v>50</v>
      </c>
      <c r="O7" s="108" t="s">
        <v>49</v>
      </c>
    </row>
    <row r="8" spans="1:15" s="42" customFormat="1" ht="20.100000000000001" customHeight="1">
      <c r="A8" s="10"/>
      <c r="B8" s="138" t="s">
        <v>63</v>
      </c>
      <c r="C8" s="135"/>
      <c r="D8" s="116"/>
      <c r="E8" s="123" t="s">
        <v>67</v>
      </c>
      <c r="F8" s="124"/>
      <c r="G8" s="34" t="s">
        <v>60</v>
      </c>
      <c r="H8" s="46"/>
      <c r="J8" s="119"/>
      <c r="K8" s="119"/>
      <c r="L8" s="116"/>
      <c r="M8" s="116"/>
      <c r="N8" s="116"/>
      <c r="O8" s="109"/>
    </row>
    <row r="9" spans="1:15" s="42" customFormat="1" ht="20.100000000000001" customHeight="1">
      <c r="A9" s="10"/>
      <c r="B9" s="130" t="s">
        <v>54</v>
      </c>
      <c r="C9" s="131"/>
      <c r="D9" s="116"/>
      <c r="E9" s="123"/>
      <c r="F9" s="124"/>
      <c r="G9" s="113" t="s">
        <v>48</v>
      </c>
      <c r="H9" s="46"/>
      <c r="I9" s="34"/>
      <c r="J9" s="119"/>
      <c r="K9" s="119"/>
      <c r="L9" s="116"/>
      <c r="M9" s="116"/>
      <c r="N9" s="116"/>
      <c r="O9" s="109"/>
    </row>
    <row r="10" spans="1:15" s="42" customFormat="1" ht="20.100000000000001" customHeight="1">
      <c r="A10" s="10"/>
      <c r="B10" s="132" t="s">
        <v>91</v>
      </c>
      <c r="C10" s="133"/>
      <c r="D10" s="116"/>
      <c r="E10" s="49"/>
      <c r="F10" s="34"/>
      <c r="G10" s="114"/>
      <c r="H10" s="50"/>
      <c r="I10" s="34"/>
      <c r="J10" s="119"/>
      <c r="K10" s="119"/>
      <c r="L10" s="116"/>
      <c r="M10" s="116"/>
      <c r="N10" s="116"/>
      <c r="O10" s="109"/>
    </row>
    <row r="11" spans="1:15" s="42" customFormat="1" ht="20.100000000000001" customHeight="1">
      <c r="A11" s="10"/>
      <c r="B11" s="43" t="s">
        <v>22</v>
      </c>
      <c r="C11" s="179" t="s">
        <v>56</v>
      </c>
      <c r="D11" s="116"/>
      <c r="E11" s="123"/>
      <c r="F11" s="178"/>
      <c r="G11" s="114"/>
      <c r="H11" s="50"/>
      <c r="I11" s="34"/>
      <c r="J11" s="119"/>
      <c r="K11" s="119"/>
      <c r="L11" s="116"/>
      <c r="M11" s="116"/>
      <c r="N11" s="116"/>
      <c r="O11" s="109"/>
    </row>
    <row r="12" spans="1:15" s="42" customFormat="1" ht="20.100000000000001" customHeight="1">
      <c r="A12" s="10"/>
      <c r="B12" s="88" t="s">
        <v>55</v>
      </c>
      <c r="C12" s="180"/>
      <c r="D12" s="116"/>
      <c r="E12" s="86"/>
      <c r="F12" s="84"/>
      <c r="G12" s="114"/>
      <c r="H12" s="50"/>
      <c r="I12" s="85"/>
      <c r="J12" s="119"/>
      <c r="K12" s="119"/>
      <c r="L12" s="116"/>
      <c r="M12" s="116"/>
      <c r="N12" s="116"/>
      <c r="O12" s="109"/>
    </row>
    <row r="13" spans="1:15" s="42" customFormat="1" ht="20.100000000000001" customHeight="1">
      <c r="A13" s="10"/>
      <c r="B13" s="43" t="s">
        <v>23</v>
      </c>
      <c r="C13" s="52" t="s">
        <v>44</v>
      </c>
      <c r="D13" s="116"/>
      <c r="G13" s="114"/>
      <c r="H13" s="50"/>
      <c r="I13" s="34"/>
      <c r="J13" s="119"/>
      <c r="K13" s="119"/>
      <c r="L13" s="116"/>
      <c r="M13" s="116"/>
      <c r="N13" s="116"/>
      <c r="O13" s="109"/>
    </row>
    <row r="14" spans="1:15" s="42" customFormat="1" ht="20.100000000000001" customHeight="1">
      <c r="A14" s="10"/>
      <c r="B14" s="53"/>
      <c r="C14" s="52" t="s">
        <v>57</v>
      </c>
      <c r="D14" s="116"/>
      <c r="E14" s="48"/>
      <c r="F14" s="48"/>
      <c r="G14" s="114"/>
      <c r="H14" s="50"/>
      <c r="I14" s="53"/>
      <c r="J14" s="119"/>
      <c r="K14" s="119"/>
      <c r="L14" s="116"/>
      <c r="M14" s="116"/>
      <c r="N14" s="116"/>
      <c r="O14" s="109"/>
    </row>
    <row r="15" spans="1:15" s="42" customFormat="1" ht="20.100000000000001" customHeight="1">
      <c r="A15" s="10"/>
      <c r="B15" s="54" t="s">
        <v>21</v>
      </c>
      <c r="C15" s="52" t="s">
        <v>58</v>
      </c>
      <c r="D15" s="116"/>
      <c r="E15" s="123"/>
      <c r="F15" s="124"/>
      <c r="G15" s="100"/>
      <c r="H15" s="50"/>
      <c r="I15" s="55"/>
      <c r="J15" s="119"/>
      <c r="K15" s="119"/>
      <c r="L15" s="116"/>
      <c r="M15" s="116"/>
      <c r="N15" s="116"/>
      <c r="O15" s="109"/>
    </row>
    <row r="16" spans="1:15" s="42" customFormat="1" ht="20.100000000000001" customHeight="1" thickBot="1">
      <c r="A16" s="16"/>
      <c r="B16" s="56"/>
      <c r="C16" s="57"/>
      <c r="D16" s="117"/>
      <c r="E16" s="121"/>
      <c r="F16" s="122"/>
      <c r="G16" s="71"/>
      <c r="H16" s="58"/>
      <c r="I16" s="59"/>
      <c r="J16" s="120"/>
      <c r="K16" s="120"/>
      <c r="L16" s="117"/>
      <c r="M16" s="117"/>
      <c r="N16" s="117"/>
      <c r="O16" s="110"/>
    </row>
    <row r="17" spans="1:16" s="42" customFormat="1" ht="20.100000000000001" customHeight="1">
      <c r="A17" s="37" t="s">
        <v>39</v>
      </c>
      <c r="B17" s="127" t="s">
        <v>61</v>
      </c>
      <c r="C17" s="128"/>
      <c r="D17" s="115" t="s">
        <v>28</v>
      </c>
      <c r="E17" s="125" t="s">
        <v>10</v>
      </c>
      <c r="F17" s="126"/>
      <c r="G17" s="101" t="s">
        <v>69</v>
      </c>
      <c r="H17" s="41"/>
      <c r="I17" s="91"/>
      <c r="J17" s="118">
        <v>150</v>
      </c>
      <c r="K17" s="118">
        <v>60</v>
      </c>
      <c r="L17" s="115"/>
      <c r="M17" s="115"/>
      <c r="N17" s="115"/>
      <c r="O17" s="108"/>
      <c r="P17" s="99"/>
    </row>
    <row r="18" spans="1:16" s="42" customFormat="1" ht="20.100000000000001" customHeight="1">
      <c r="A18" s="10"/>
      <c r="B18" s="134" t="s">
        <v>62</v>
      </c>
      <c r="C18" s="135"/>
      <c r="D18" s="116"/>
      <c r="E18" s="111" t="s">
        <v>46</v>
      </c>
      <c r="F18" s="112"/>
      <c r="G18" s="34" t="s">
        <v>68</v>
      </c>
      <c r="H18" s="50"/>
      <c r="J18" s="119"/>
      <c r="K18" s="119"/>
      <c r="L18" s="116"/>
      <c r="M18" s="116"/>
      <c r="N18" s="116"/>
      <c r="O18" s="109"/>
    </row>
    <row r="19" spans="1:16" s="42" customFormat="1" ht="20.100000000000001" customHeight="1">
      <c r="A19" s="10"/>
      <c r="B19" s="130" t="s">
        <v>64</v>
      </c>
      <c r="C19" s="131"/>
      <c r="D19" s="116"/>
      <c r="E19" s="123"/>
      <c r="F19" s="124"/>
      <c r="G19" s="113" t="s">
        <v>48</v>
      </c>
      <c r="H19" s="46"/>
      <c r="I19" s="34"/>
      <c r="J19" s="119"/>
      <c r="K19" s="119"/>
      <c r="L19" s="116"/>
      <c r="M19" s="116"/>
      <c r="N19" s="116"/>
      <c r="O19" s="109"/>
    </row>
    <row r="20" spans="1:16" s="42" customFormat="1" ht="20.100000000000001" customHeight="1">
      <c r="A20" s="10"/>
      <c r="B20" s="136" t="s">
        <v>92</v>
      </c>
      <c r="C20" s="137"/>
      <c r="D20" s="116"/>
      <c r="E20" s="49"/>
      <c r="F20" s="34"/>
      <c r="G20" s="114"/>
      <c r="H20" s="50"/>
      <c r="I20" s="34"/>
      <c r="J20" s="119"/>
      <c r="K20" s="119"/>
      <c r="L20" s="116"/>
      <c r="M20" s="116"/>
      <c r="N20" s="116"/>
      <c r="O20" s="109"/>
    </row>
    <row r="21" spans="1:16" s="42" customFormat="1" ht="20.100000000000001" customHeight="1">
      <c r="A21" s="10"/>
      <c r="B21" s="43" t="s">
        <v>22</v>
      </c>
      <c r="C21" s="51">
        <v>6272.5</v>
      </c>
      <c r="D21" s="116"/>
      <c r="E21" s="34"/>
      <c r="F21" s="34"/>
      <c r="G21" s="114"/>
      <c r="H21" s="50"/>
      <c r="I21" s="34"/>
      <c r="J21" s="119"/>
      <c r="K21" s="119"/>
      <c r="L21" s="116"/>
      <c r="M21" s="116"/>
      <c r="N21" s="116"/>
      <c r="O21" s="109"/>
    </row>
    <row r="22" spans="1:16" s="42" customFormat="1" ht="20.100000000000001" customHeight="1">
      <c r="A22" s="10"/>
      <c r="B22" s="43" t="s">
        <v>23</v>
      </c>
      <c r="C22" s="52" t="s">
        <v>65</v>
      </c>
      <c r="D22" s="116"/>
      <c r="G22" s="114"/>
      <c r="H22" s="50"/>
      <c r="I22" s="34"/>
      <c r="J22" s="119"/>
      <c r="K22" s="119"/>
      <c r="L22" s="116"/>
      <c r="M22" s="116"/>
      <c r="N22" s="116"/>
      <c r="O22" s="109"/>
    </row>
    <row r="23" spans="1:16" s="42" customFormat="1" ht="20.100000000000001" customHeight="1">
      <c r="A23" s="10"/>
      <c r="B23" s="53"/>
      <c r="C23" s="52" t="s">
        <v>99</v>
      </c>
      <c r="D23" s="116"/>
      <c r="E23" s="48"/>
      <c r="F23" s="48"/>
      <c r="G23" s="114"/>
      <c r="H23" s="50"/>
      <c r="I23" s="34"/>
      <c r="J23" s="119"/>
      <c r="K23" s="119"/>
      <c r="L23" s="116"/>
      <c r="M23" s="116"/>
      <c r="N23" s="116"/>
      <c r="O23" s="109"/>
    </row>
    <row r="24" spans="1:16" s="42" customFormat="1" ht="20.100000000000001" customHeight="1">
      <c r="A24" s="10"/>
      <c r="B24" s="54" t="s">
        <v>21</v>
      </c>
      <c r="C24" s="52" t="s">
        <v>66</v>
      </c>
      <c r="D24" s="116"/>
      <c r="E24" s="48"/>
      <c r="F24" s="48"/>
      <c r="G24" s="34"/>
      <c r="H24" s="50"/>
      <c r="I24" s="36"/>
      <c r="J24" s="119"/>
      <c r="K24" s="119"/>
      <c r="L24" s="116"/>
      <c r="M24" s="116"/>
      <c r="N24" s="116"/>
      <c r="O24" s="109"/>
    </row>
    <row r="25" spans="1:16" s="42" customFormat="1" ht="20.100000000000001" customHeight="1" thickBot="1">
      <c r="A25" s="16"/>
      <c r="B25" s="56"/>
      <c r="C25" s="57"/>
      <c r="D25" s="117"/>
      <c r="E25" s="121" t="s">
        <v>45</v>
      </c>
      <c r="F25" s="122"/>
      <c r="G25" s="102"/>
      <c r="H25" s="58"/>
      <c r="I25" s="59"/>
      <c r="J25" s="120"/>
      <c r="K25" s="120"/>
      <c r="L25" s="117"/>
      <c r="M25" s="117"/>
      <c r="N25" s="117"/>
      <c r="O25" s="110"/>
    </row>
    <row r="26" spans="1:16" s="42" customFormat="1" ht="20.100000000000001" customHeight="1">
      <c r="A26" s="10" t="s">
        <v>70</v>
      </c>
      <c r="B26" s="139" t="s">
        <v>71</v>
      </c>
      <c r="C26" s="140"/>
      <c r="D26" s="115" t="s">
        <v>28</v>
      </c>
      <c r="E26" s="125" t="s">
        <v>10</v>
      </c>
      <c r="F26" s="126"/>
      <c r="G26" s="97" t="s">
        <v>77</v>
      </c>
      <c r="H26" s="50"/>
      <c r="I26" s="94"/>
      <c r="J26" s="118">
        <v>80</v>
      </c>
      <c r="K26" s="118">
        <v>40</v>
      </c>
      <c r="L26" s="115" t="s">
        <v>79</v>
      </c>
      <c r="M26" s="95"/>
      <c r="N26" s="115" t="s">
        <v>27</v>
      </c>
      <c r="O26" s="108" t="s">
        <v>80</v>
      </c>
    </row>
    <row r="27" spans="1:16" s="42" customFormat="1" ht="20.100000000000001" customHeight="1">
      <c r="A27" s="10"/>
      <c r="B27" s="134" t="s">
        <v>72</v>
      </c>
      <c r="C27" s="135"/>
      <c r="D27" s="116"/>
      <c r="E27" s="123" t="s">
        <v>11</v>
      </c>
      <c r="F27" s="124"/>
      <c r="G27" s="94" t="s">
        <v>78</v>
      </c>
      <c r="H27" s="50"/>
      <c r="I27" s="94"/>
      <c r="J27" s="189"/>
      <c r="K27" s="189"/>
      <c r="L27" s="193"/>
      <c r="M27" s="95"/>
      <c r="N27" s="116"/>
      <c r="O27" s="191"/>
    </row>
    <row r="28" spans="1:16" s="42" customFormat="1" ht="20.100000000000001" customHeight="1">
      <c r="A28" s="10"/>
      <c r="B28" s="130" t="s">
        <v>73</v>
      </c>
      <c r="C28" s="131"/>
      <c r="D28" s="116"/>
      <c r="E28" s="92"/>
      <c r="F28" s="96"/>
      <c r="G28" s="113" t="s">
        <v>48</v>
      </c>
      <c r="H28" s="50"/>
      <c r="I28" s="94"/>
      <c r="J28" s="189"/>
      <c r="K28" s="189"/>
      <c r="L28" s="193"/>
      <c r="M28" s="95"/>
      <c r="N28" s="116"/>
      <c r="O28" s="191"/>
    </row>
    <row r="29" spans="1:16" s="42" customFormat="1" ht="20.100000000000001" customHeight="1">
      <c r="A29" s="10"/>
      <c r="B29" s="136" t="s">
        <v>93</v>
      </c>
      <c r="C29" s="137"/>
      <c r="D29" s="116"/>
      <c r="E29" s="92"/>
      <c r="F29" s="96"/>
      <c r="G29" s="114"/>
      <c r="H29" s="50"/>
      <c r="I29" s="94"/>
      <c r="J29" s="189"/>
      <c r="K29" s="189"/>
      <c r="L29" s="193"/>
      <c r="M29" s="95"/>
      <c r="N29" s="116"/>
      <c r="O29" s="191"/>
    </row>
    <row r="30" spans="1:16" s="42" customFormat="1" ht="20.100000000000001" customHeight="1">
      <c r="A30" s="10"/>
      <c r="B30" s="93" t="s">
        <v>22</v>
      </c>
      <c r="C30" s="187" t="s">
        <v>75</v>
      </c>
      <c r="D30" s="116"/>
      <c r="E30" s="92"/>
      <c r="F30" s="96"/>
      <c r="G30" s="114"/>
      <c r="H30" s="50"/>
      <c r="I30" s="94"/>
      <c r="J30" s="189"/>
      <c r="K30" s="189"/>
      <c r="L30" s="193"/>
      <c r="M30" s="95"/>
      <c r="N30" s="116"/>
      <c r="O30" s="191"/>
    </row>
    <row r="31" spans="1:16" s="42" customFormat="1" ht="20.100000000000001" customHeight="1">
      <c r="A31" s="10"/>
      <c r="B31" s="88" t="s">
        <v>74</v>
      </c>
      <c r="C31" s="188"/>
      <c r="D31" s="116"/>
      <c r="E31" s="92"/>
      <c r="F31" s="96"/>
      <c r="G31" s="114"/>
      <c r="H31" s="50"/>
      <c r="I31" s="94"/>
      <c r="J31" s="189"/>
      <c r="K31" s="189"/>
      <c r="L31" s="193"/>
      <c r="M31" s="95"/>
      <c r="N31" s="116"/>
      <c r="O31" s="191"/>
    </row>
    <row r="32" spans="1:16" s="42" customFormat="1" ht="20.100000000000001" customHeight="1">
      <c r="A32" s="10"/>
      <c r="B32" s="93" t="s">
        <v>23</v>
      </c>
      <c r="C32" s="52" t="s">
        <v>44</v>
      </c>
      <c r="D32" s="116"/>
      <c r="E32" s="92"/>
      <c r="F32" s="96"/>
      <c r="G32" s="114"/>
      <c r="H32" s="50"/>
      <c r="I32" s="94"/>
      <c r="J32" s="189"/>
      <c r="K32" s="189"/>
      <c r="L32" s="193"/>
      <c r="M32" s="95"/>
      <c r="N32" s="116"/>
      <c r="O32" s="191"/>
    </row>
    <row r="33" spans="1:15" s="42" customFormat="1" ht="20.100000000000001" customHeight="1">
      <c r="A33" s="10"/>
      <c r="B33" s="53"/>
      <c r="C33" s="52" t="s">
        <v>76</v>
      </c>
      <c r="D33" s="116"/>
      <c r="E33" s="92"/>
      <c r="F33" s="96"/>
      <c r="G33" s="114"/>
      <c r="H33" s="50"/>
      <c r="I33" s="94"/>
      <c r="J33" s="189"/>
      <c r="K33" s="189"/>
      <c r="L33" s="193"/>
      <c r="M33" s="95"/>
      <c r="N33" s="116"/>
      <c r="O33" s="191"/>
    </row>
    <row r="34" spans="1:15" s="42" customFormat="1" ht="20.100000000000001" customHeight="1">
      <c r="A34" s="10"/>
      <c r="B34" s="98" t="s">
        <v>21</v>
      </c>
      <c r="C34" s="52" t="s">
        <v>95</v>
      </c>
      <c r="D34" s="116"/>
      <c r="E34" s="92"/>
      <c r="F34" s="96"/>
      <c r="H34" s="50"/>
      <c r="I34" s="94"/>
      <c r="J34" s="189"/>
      <c r="K34" s="189"/>
      <c r="L34" s="193"/>
      <c r="M34" s="95"/>
      <c r="N34" s="116"/>
      <c r="O34" s="191"/>
    </row>
    <row r="35" spans="1:15" s="42" customFormat="1" ht="20.100000000000001" customHeight="1" thickBot="1">
      <c r="A35" s="10"/>
      <c r="B35" s="107"/>
      <c r="C35" s="57"/>
      <c r="D35" s="117"/>
      <c r="E35" s="92"/>
      <c r="F35" s="96"/>
      <c r="H35" s="50"/>
      <c r="I35" s="59"/>
      <c r="J35" s="190"/>
      <c r="K35" s="190"/>
      <c r="L35" s="194"/>
      <c r="M35" s="95"/>
      <c r="N35" s="117"/>
      <c r="O35" s="192"/>
    </row>
    <row r="36" spans="1:15" s="42" customFormat="1" ht="20.100000000000001" customHeight="1">
      <c r="A36" s="37" t="s">
        <v>81</v>
      </c>
      <c r="B36" s="127" t="s">
        <v>82</v>
      </c>
      <c r="C36" s="128"/>
      <c r="D36" s="115" t="s">
        <v>28</v>
      </c>
      <c r="E36" s="125" t="s">
        <v>47</v>
      </c>
      <c r="F36" s="126"/>
      <c r="G36" s="35" t="s">
        <v>88</v>
      </c>
      <c r="H36" s="41"/>
      <c r="J36" s="118">
        <v>135</v>
      </c>
      <c r="K36" s="118">
        <v>30</v>
      </c>
      <c r="L36" s="103"/>
      <c r="M36" s="115"/>
      <c r="N36" s="115" t="s">
        <v>27</v>
      </c>
      <c r="O36" s="108" t="s">
        <v>90</v>
      </c>
    </row>
    <row r="37" spans="1:15" s="42" customFormat="1" ht="19.5" customHeight="1">
      <c r="A37" s="10"/>
      <c r="B37" s="138" t="s">
        <v>83</v>
      </c>
      <c r="C37" s="135"/>
      <c r="D37" s="116"/>
      <c r="E37" s="111" t="s">
        <v>46</v>
      </c>
      <c r="F37" s="112"/>
      <c r="G37" s="34" t="s">
        <v>89</v>
      </c>
      <c r="H37" s="50"/>
      <c r="J37" s="119"/>
      <c r="K37" s="119"/>
      <c r="L37" s="103"/>
      <c r="M37" s="116"/>
      <c r="N37" s="116"/>
      <c r="O37" s="109"/>
    </row>
    <row r="38" spans="1:15" s="42" customFormat="1" ht="20.100000000000001" customHeight="1">
      <c r="A38" s="10"/>
      <c r="B38" s="130" t="s">
        <v>84</v>
      </c>
      <c r="C38" s="131"/>
      <c r="D38" s="116"/>
      <c r="E38" s="45"/>
      <c r="F38" s="45"/>
      <c r="G38" s="113" t="s">
        <v>48</v>
      </c>
      <c r="H38" s="46"/>
      <c r="I38" s="34"/>
      <c r="J38" s="119"/>
      <c r="K38" s="119"/>
      <c r="L38" s="103"/>
      <c r="M38" s="116"/>
      <c r="N38" s="116"/>
      <c r="O38" s="109"/>
    </row>
    <row r="39" spans="1:15" s="42" customFormat="1" ht="20.100000000000001" customHeight="1">
      <c r="A39" s="10"/>
      <c r="B39" s="132" t="s">
        <v>94</v>
      </c>
      <c r="C39" s="133"/>
      <c r="D39" s="116"/>
      <c r="E39" s="49"/>
      <c r="F39" s="34"/>
      <c r="G39" s="114"/>
      <c r="H39" s="50"/>
      <c r="I39" s="34"/>
      <c r="J39" s="119"/>
      <c r="K39" s="119"/>
      <c r="L39" s="103"/>
      <c r="M39" s="116"/>
      <c r="N39" s="116"/>
      <c r="O39" s="109"/>
    </row>
    <row r="40" spans="1:15" s="42" customFormat="1" ht="20.100000000000001" customHeight="1">
      <c r="A40" s="10"/>
      <c r="B40" s="43" t="s">
        <v>36</v>
      </c>
      <c r="C40" s="51">
        <v>5668.06</v>
      </c>
      <c r="D40" s="116"/>
      <c r="E40" s="34"/>
      <c r="F40" s="34"/>
      <c r="G40" s="114"/>
      <c r="H40" s="50"/>
      <c r="I40" s="34"/>
      <c r="J40" s="119"/>
      <c r="K40" s="119"/>
      <c r="L40" s="103"/>
      <c r="M40" s="116"/>
      <c r="N40" s="116"/>
      <c r="O40" s="109"/>
    </row>
    <row r="41" spans="1:15" s="42" customFormat="1" ht="20.100000000000001" customHeight="1">
      <c r="A41" s="10"/>
      <c r="B41" s="43" t="s">
        <v>37</v>
      </c>
      <c r="C41" s="181" t="s">
        <v>96</v>
      </c>
      <c r="D41" s="116"/>
      <c r="E41" s="123"/>
      <c r="F41" s="129"/>
      <c r="G41" s="114"/>
      <c r="H41" s="50"/>
      <c r="I41" s="34"/>
      <c r="J41" s="119"/>
      <c r="K41" s="119"/>
      <c r="L41" s="103"/>
      <c r="M41" s="116"/>
      <c r="N41" s="116"/>
      <c r="O41" s="109"/>
    </row>
    <row r="42" spans="1:15" s="42" customFormat="1" ht="20.100000000000001" customHeight="1">
      <c r="A42" s="10"/>
      <c r="B42" s="45"/>
      <c r="C42" s="182"/>
      <c r="D42" s="116"/>
      <c r="E42" s="86"/>
      <c r="F42" s="87"/>
      <c r="G42" s="114"/>
      <c r="H42" s="50"/>
      <c r="I42" s="85"/>
      <c r="J42" s="119"/>
      <c r="K42" s="119"/>
      <c r="L42" s="103"/>
      <c r="M42" s="116"/>
      <c r="N42" s="116"/>
      <c r="O42" s="109"/>
    </row>
    <row r="43" spans="1:15" s="42" customFormat="1" ht="20.100000000000001" customHeight="1">
      <c r="A43" s="10"/>
      <c r="B43" s="106" t="s">
        <v>97</v>
      </c>
      <c r="C43" s="52" t="s">
        <v>98</v>
      </c>
      <c r="D43" s="116"/>
      <c r="E43" s="48"/>
      <c r="F43" s="48"/>
      <c r="G43" s="114"/>
      <c r="H43" s="50"/>
      <c r="I43" s="34"/>
      <c r="J43" s="119"/>
      <c r="K43" s="119"/>
      <c r="L43" s="103"/>
      <c r="M43" s="116"/>
      <c r="N43" s="116"/>
      <c r="O43" s="109"/>
    </row>
    <row r="44" spans="1:15" s="42" customFormat="1" ht="20.100000000000001" customHeight="1" thickBot="1">
      <c r="A44" s="16"/>
      <c r="B44" s="60"/>
      <c r="C44" s="61"/>
      <c r="D44" s="117"/>
      <c r="E44" s="121"/>
      <c r="F44" s="122"/>
      <c r="H44" s="58"/>
      <c r="I44" s="59"/>
      <c r="J44" s="120"/>
      <c r="K44" s="120"/>
      <c r="L44" s="104"/>
      <c r="M44" s="117"/>
      <c r="N44" s="117"/>
      <c r="O44" s="110"/>
    </row>
    <row r="45" spans="1:15" s="42" customFormat="1" ht="18.95" customHeight="1">
      <c r="A45" s="148" t="s">
        <v>85</v>
      </c>
      <c r="B45" s="149"/>
      <c r="C45" s="150"/>
      <c r="D45" s="38"/>
      <c r="E45" s="39"/>
      <c r="F45" s="40"/>
      <c r="G45" s="35"/>
      <c r="H45" s="41"/>
      <c r="I45" s="35"/>
      <c r="J45" s="64">
        <f>SUM(J7:J44)</f>
        <v>465</v>
      </c>
      <c r="K45" s="64">
        <f>SUM(K7:K44)</f>
        <v>150</v>
      </c>
      <c r="L45" s="65"/>
      <c r="M45" s="65"/>
      <c r="N45" s="65"/>
      <c r="O45" s="66"/>
    </row>
    <row r="46" spans="1:15" s="42" customFormat="1" ht="17.25" customHeight="1">
      <c r="A46" s="143" t="s">
        <v>12</v>
      </c>
      <c r="B46" s="144"/>
      <c r="C46" s="145"/>
      <c r="D46" s="44"/>
      <c r="E46" s="47"/>
      <c r="F46" s="48"/>
      <c r="G46" s="34"/>
      <c r="H46" s="50"/>
      <c r="I46" s="34"/>
      <c r="J46" s="67"/>
      <c r="K46" s="67"/>
      <c r="L46" s="67"/>
      <c r="M46" s="67"/>
      <c r="N46" s="67"/>
      <c r="O46" s="68"/>
    </row>
    <row r="47" spans="1:15" s="42" customFormat="1" ht="19.5" customHeight="1">
      <c r="A47" s="146" t="s">
        <v>13</v>
      </c>
      <c r="B47" s="147"/>
      <c r="C47" s="69" t="s">
        <v>33</v>
      </c>
      <c r="D47" s="44"/>
      <c r="E47" s="47"/>
      <c r="F47" s="48"/>
      <c r="G47" s="34"/>
      <c r="H47" s="50"/>
      <c r="I47" s="34"/>
      <c r="J47" s="67"/>
      <c r="K47" s="67"/>
      <c r="L47" s="67"/>
      <c r="M47" s="67"/>
      <c r="N47" s="67"/>
      <c r="O47" s="68"/>
    </row>
    <row r="48" spans="1:15" s="42" customFormat="1" ht="19.5" customHeight="1">
      <c r="A48" s="146" t="s">
        <v>14</v>
      </c>
      <c r="B48" s="147"/>
      <c r="C48" s="105" t="s">
        <v>86</v>
      </c>
      <c r="D48" s="44"/>
      <c r="E48" s="47"/>
      <c r="F48" s="48"/>
      <c r="G48" s="34"/>
      <c r="H48" s="50"/>
      <c r="I48" s="34"/>
      <c r="J48" s="67"/>
      <c r="K48" s="67"/>
      <c r="L48" s="67"/>
      <c r="M48" s="67"/>
      <c r="N48" s="67"/>
      <c r="O48" s="68"/>
    </row>
    <row r="49" spans="1:15" s="42" customFormat="1" ht="19.5" customHeight="1" thickBot="1">
      <c r="A49" s="141" t="s">
        <v>15</v>
      </c>
      <c r="B49" s="142"/>
      <c r="C49" s="70" t="s">
        <v>87</v>
      </c>
      <c r="D49" s="33"/>
      <c r="E49" s="62"/>
      <c r="F49" s="63"/>
      <c r="G49" s="71"/>
      <c r="H49" s="58"/>
      <c r="I49" s="71"/>
      <c r="J49" s="72"/>
      <c r="K49" s="72"/>
      <c r="L49" s="72"/>
      <c r="M49" s="72"/>
      <c r="N49" s="72"/>
      <c r="O49" s="73"/>
    </row>
    <row r="50" spans="1:15" s="34" customFormat="1" ht="7.5" customHeight="1">
      <c r="A50" s="74"/>
      <c r="B50" s="75"/>
      <c r="C50" s="76"/>
      <c r="D50" s="48"/>
      <c r="E50" s="48"/>
      <c r="F50" s="48"/>
      <c r="H50" s="48"/>
    </row>
    <row r="51" spans="1:15" s="34" customFormat="1" ht="15" customHeight="1">
      <c r="A51" s="77"/>
      <c r="B51" s="167"/>
      <c r="C51" s="167"/>
      <c r="D51" s="167"/>
      <c r="E51" s="167"/>
      <c r="F51" s="167"/>
      <c r="G51" s="167"/>
      <c r="H51" s="167"/>
      <c r="I51" s="167"/>
      <c r="J51" s="167"/>
      <c r="K51" s="167"/>
      <c r="L51" s="167"/>
      <c r="M51" s="167"/>
      <c r="N51" s="167"/>
      <c r="O51" s="167"/>
    </row>
    <row r="52" spans="1:15" s="42" customFormat="1" ht="15" customHeight="1">
      <c r="A52" s="78"/>
      <c r="B52" s="79"/>
      <c r="C52" s="80"/>
      <c r="D52" s="79"/>
      <c r="E52" s="81"/>
      <c r="F52" s="81"/>
      <c r="G52" s="79"/>
      <c r="H52" s="81"/>
      <c r="I52" s="79"/>
      <c r="J52" s="79"/>
      <c r="K52" s="79"/>
      <c r="L52" s="79"/>
      <c r="M52" s="79"/>
      <c r="N52" s="79"/>
      <c r="O52" s="79"/>
    </row>
    <row r="53" spans="1:15" s="42" customFormat="1" ht="7.5" customHeight="1">
      <c r="A53" s="78"/>
      <c r="B53" s="79"/>
      <c r="C53" s="80"/>
      <c r="D53" s="79"/>
      <c r="E53" s="81"/>
      <c r="F53" s="81"/>
      <c r="G53" s="79"/>
      <c r="H53" s="81"/>
      <c r="I53" s="79"/>
      <c r="J53" s="79"/>
      <c r="K53" s="79"/>
      <c r="L53" s="79"/>
      <c r="M53" s="79"/>
      <c r="N53" s="79"/>
      <c r="O53" s="79"/>
    </row>
    <row r="54" spans="1:15" s="34" customFormat="1" ht="15" customHeight="1">
      <c r="A54" s="77"/>
      <c r="B54" s="167"/>
      <c r="C54" s="167"/>
      <c r="D54" s="167"/>
      <c r="E54" s="167"/>
      <c r="F54" s="167"/>
      <c r="G54" s="167"/>
      <c r="H54" s="167"/>
      <c r="I54" s="167"/>
      <c r="J54" s="167"/>
      <c r="K54" s="167"/>
      <c r="L54" s="167"/>
      <c r="M54" s="167"/>
      <c r="N54" s="167"/>
      <c r="O54" s="167"/>
    </row>
    <row r="55" spans="1:15" s="42" customFormat="1" ht="15" customHeight="1">
      <c r="A55" s="78"/>
      <c r="B55" s="79"/>
      <c r="C55" s="80"/>
      <c r="D55" s="79"/>
      <c r="E55" s="81"/>
      <c r="F55" s="81"/>
      <c r="G55" s="79"/>
      <c r="H55" s="81"/>
      <c r="I55" s="79"/>
      <c r="J55" s="79"/>
      <c r="K55" s="79"/>
      <c r="L55" s="79"/>
      <c r="M55" s="79"/>
      <c r="N55" s="79"/>
      <c r="O55" s="79"/>
    </row>
    <row r="56" spans="1:15" s="79" customFormat="1">
      <c r="A56" s="78"/>
      <c r="C56" s="80"/>
      <c r="E56" s="81"/>
      <c r="F56" s="81"/>
      <c r="H56" s="81"/>
    </row>
    <row r="57" spans="1:15" s="79" customFormat="1">
      <c r="A57" s="78"/>
      <c r="C57" s="80"/>
      <c r="E57" s="81"/>
      <c r="F57" s="81"/>
      <c r="H57" s="81"/>
    </row>
    <row r="58" spans="1:15" s="79" customFormat="1">
      <c r="A58" s="78"/>
      <c r="C58" s="80"/>
      <c r="E58" s="81"/>
      <c r="F58" s="81"/>
      <c r="H58" s="81"/>
    </row>
    <row r="59" spans="1:15" s="79" customFormat="1">
      <c r="A59" s="78"/>
      <c r="C59" s="80"/>
      <c r="E59" s="81"/>
      <c r="F59" s="81"/>
      <c r="H59" s="81"/>
    </row>
    <row r="60" spans="1:15" s="79" customFormat="1">
      <c r="A60" s="78"/>
      <c r="C60" s="80"/>
      <c r="E60" s="81"/>
      <c r="F60" s="81"/>
      <c r="H60" s="81"/>
    </row>
    <row r="61" spans="1:15" s="79" customFormat="1">
      <c r="A61" s="78"/>
      <c r="C61" s="80"/>
      <c r="E61" s="81"/>
      <c r="F61" s="81"/>
      <c r="H61" s="81"/>
    </row>
    <row r="62" spans="1:15" s="79" customFormat="1">
      <c r="A62" s="78"/>
      <c r="C62" s="80"/>
      <c r="E62" s="81"/>
      <c r="F62" s="81"/>
      <c r="H62" s="81"/>
    </row>
    <row r="63" spans="1:15" s="79" customFormat="1">
      <c r="A63" s="78"/>
      <c r="C63" s="80"/>
      <c r="E63" s="81"/>
      <c r="F63" s="81"/>
      <c r="H63" s="81"/>
    </row>
    <row r="64" spans="1:15" s="79" customFormat="1">
      <c r="A64" s="78"/>
      <c r="C64" s="80"/>
      <c r="E64" s="81"/>
      <c r="F64" s="81"/>
      <c r="H64" s="81"/>
    </row>
    <row r="65" spans="1:8" s="79" customFormat="1">
      <c r="A65" s="78"/>
      <c r="C65" s="80"/>
      <c r="E65" s="81"/>
      <c r="F65" s="81"/>
      <c r="H65" s="81"/>
    </row>
    <row r="66" spans="1:8" s="79" customFormat="1">
      <c r="A66" s="78"/>
      <c r="C66" s="80"/>
      <c r="E66" s="81"/>
      <c r="F66" s="81"/>
      <c r="H66" s="81"/>
    </row>
    <row r="67" spans="1:8" s="79" customFormat="1">
      <c r="A67" s="78"/>
      <c r="C67" s="80"/>
      <c r="E67" s="81"/>
      <c r="F67" s="81"/>
      <c r="H67" s="81"/>
    </row>
    <row r="68" spans="1:8" s="79" customFormat="1">
      <c r="A68" s="78"/>
      <c r="C68" s="80"/>
      <c r="E68" s="81"/>
      <c r="F68" s="81"/>
      <c r="H68" s="81"/>
    </row>
    <row r="69" spans="1:8" s="79" customFormat="1">
      <c r="A69" s="78"/>
      <c r="C69" s="80"/>
      <c r="E69" s="81"/>
      <c r="F69" s="81"/>
      <c r="H69" s="81"/>
    </row>
    <row r="70" spans="1:8" s="79" customFormat="1">
      <c r="A70" s="78"/>
      <c r="C70" s="80"/>
      <c r="E70" s="81"/>
      <c r="F70" s="81"/>
      <c r="H70" s="81"/>
    </row>
    <row r="71" spans="1:8" s="79" customFormat="1">
      <c r="A71" s="78"/>
      <c r="C71" s="80"/>
      <c r="E71" s="81"/>
      <c r="F71" s="81"/>
      <c r="H71" s="81"/>
    </row>
    <row r="72" spans="1:8" s="79" customFormat="1">
      <c r="A72" s="78"/>
      <c r="C72" s="80"/>
      <c r="E72" s="81"/>
      <c r="F72" s="81"/>
      <c r="H72" s="81"/>
    </row>
    <row r="73" spans="1:8" s="79" customFormat="1">
      <c r="A73" s="78"/>
      <c r="C73" s="80"/>
      <c r="E73" s="81"/>
      <c r="F73" s="81"/>
      <c r="H73" s="81"/>
    </row>
    <row r="74" spans="1:8" s="79" customFormat="1">
      <c r="A74" s="78"/>
      <c r="C74" s="80"/>
      <c r="E74" s="81"/>
      <c r="F74" s="81"/>
      <c r="H74" s="81"/>
    </row>
    <row r="75" spans="1:8" s="79" customFormat="1">
      <c r="A75" s="78"/>
      <c r="C75" s="80"/>
      <c r="E75" s="81"/>
      <c r="F75" s="81"/>
      <c r="H75" s="81"/>
    </row>
    <row r="76" spans="1:8" s="79" customFormat="1">
      <c r="A76" s="78"/>
      <c r="C76" s="80"/>
      <c r="E76" s="81"/>
      <c r="F76" s="81"/>
      <c r="H76" s="81"/>
    </row>
    <row r="77" spans="1:8" s="79" customFormat="1">
      <c r="A77" s="78"/>
      <c r="C77" s="80"/>
      <c r="E77" s="81"/>
      <c r="F77" s="81"/>
      <c r="H77" s="81"/>
    </row>
    <row r="78" spans="1:8" s="79" customFormat="1">
      <c r="A78" s="78"/>
      <c r="C78" s="80"/>
      <c r="E78" s="81"/>
      <c r="F78" s="81"/>
      <c r="H78" s="81"/>
    </row>
    <row r="79" spans="1:8" s="79" customFormat="1">
      <c r="A79" s="78"/>
      <c r="C79" s="80"/>
      <c r="E79" s="81"/>
      <c r="F79" s="81"/>
      <c r="H79" s="81"/>
    </row>
    <row r="80" spans="1:8" s="79" customFormat="1">
      <c r="A80" s="78"/>
      <c r="C80" s="80"/>
      <c r="E80" s="81"/>
      <c r="F80" s="81"/>
      <c r="H80" s="81"/>
    </row>
    <row r="81" spans="1:8" s="79" customFormat="1">
      <c r="A81" s="78"/>
      <c r="C81" s="80"/>
      <c r="E81" s="81"/>
      <c r="F81" s="81"/>
      <c r="H81" s="81"/>
    </row>
    <row r="82" spans="1:8" s="79" customFormat="1">
      <c r="A82" s="78"/>
      <c r="C82" s="80"/>
      <c r="E82" s="81"/>
      <c r="F82" s="81"/>
      <c r="H82" s="81"/>
    </row>
    <row r="83" spans="1:8" s="79" customFormat="1">
      <c r="A83" s="78"/>
      <c r="C83" s="80"/>
      <c r="E83" s="81"/>
      <c r="F83" s="81"/>
      <c r="H83" s="81"/>
    </row>
    <row r="84" spans="1:8" s="79" customFormat="1">
      <c r="A84" s="78"/>
      <c r="C84" s="80"/>
      <c r="E84" s="81"/>
      <c r="F84" s="81"/>
      <c r="H84" s="81"/>
    </row>
    <row r="85" spans="1:8" s="79" customFormat="1">
      <c r="A85" s="78"/>
      <c r="C85" s="80"/>
      <c r="E85" s="81"/>
      <c r="F85" s="81"/>
      <c r="H85" s="81"/>
    </row>
    <row r="86" spans="1:8" s="79" customFormat="1">
      <c r="A86" s="78"/>
      <c r="C86" s="80"/>
      <c r="E86" s="81"/>
      <c r="F86" s="81"/>
      <c r="H86" s="81"/>
    </row>
  </sheetData>
  <mergeCells count="86">
    <mergeCell ref="G28:G33"/>
    <mergeCell ref="J26:J35"/>
    <mergeCell ref="K26:K35"/>
    <mergeCell ref="N26:N35"/>
    <mergeCell ref="O26:O35"/>
    <mergeCell ref="L26:L35"/>
    <mergeCell ref="B29:C29"/>
    <mergeCell ref="C30:C31"/>
    <mergeCell ref="D26:D35"/>
    <mergeCell ref="E26:F26"/>
    <mergeCell ref="E27:F27"/>
    <mergeCell ref="A1:O1"/>
    <mergeCell ref="B51:O51"/>
    <mergeCell ref="B54:O54"/>
    <mergeCell ref="E3:F3"/>
    <mergeCell ref="E4:F4"/>
    <mergeCell ref="E6:F6"/>
    <mergeCell ref="J3:K4"/>
    <mergeCell ref="J5:J6"/>
    <mergeCell ref="K5:K6"/>
    <mergeCell ref="E11:F11"/>
    <mergeCell ref="C11:C12"/>
    <mergeCell ref="C41:C42"/>
    <mergeCell ref="L5:L6"/>
    <mergeCell ref="M5:M6"/>
    <mergeCell ref="N5:N6"/>
    <mergeCell ref="O5:O6"/>
    <mergeCell ref="D3:D6"/>
    <mergeCell ref="L3:O4"/>
    <mergeCell ref="B3:C6"/>
    <mergeCell ref="B8:C8"/>
    <mergeCell ref="B9:C9"/>
    <mergeCell ref="D7:D16"/>
    <mergeCell ref="E7:F7"/>
    <mergeCell ref="E9:F9"/>
    <mergeCell ref="E15:F15"/>
    <mergeCell ref="K7:K16"/>
    <mergeCell ref="L7:L16"/>
    <mergeCell ref="B10:C10"/>
    <mergeCell ref="B7:C7"/>
    <mergeCell ref="A49:B49"/>
    <mergeCell ref="A46:C46"/>
    <mergeCell ref="A47:B47"/>
    <mergeCell ref="A48:B48"/>
    <mergeCell ref="A45:C45"/>
    <mergeCell ref="B17:C17"/>
    <mergeCell ref="J36:J44"/>
    <mergeCell ref="D36:D44"/>
    <mergeCell ref="E36:F36"/>
    <mergeCell ref="E44:F44"/>
    <mergeCell ref="E41:F41"/>
    <mergeCell ref="B38:C38"/>
    <mergeCell ref="B39:C39"/>
    <mergeCell ref="B18:C18"/>
    <mergeCell ref="B19:C19"/>
    <mergeCell ref="B20:C20"/>
    <mergeCell ref="B36:C36"/>
    <mergeCell ref="B37:C37"/>
    <mergeCell ref="B26:C26"/>
    <mergeCell ref="B27:C27"/>
    <mergeCell ref="B28:C28"/>
    <mergeCell ref="K17:K25"/>
    <mergeCell ref="G19:G23"/>
    <mergeCell ref="J7:J16"/>
    <mergeCell ref="D17:D25"/>
    <mergeCell ref="E17:F17"/>
    <mergeCell ref="J17:J25"/>
    <mergeCell ref="E19:F19"/>
    <mergeCell ref="E25:F25"/>
    <mergeCell ref="E18:F18"/>
    <mergeCell ref="O36:O44"/>
    <mergeCell ref="E37:F37"/>
    <mergeCell ref="G38:G43"/>
    <mergeCell ref="G9:G14"/>
    <mergeCell ref="L17:L25"/>
    <mergeCell ref="M17:M25"/>
    <mergeCell ref="N17:N25"/>
    <mergeCell ref="N36:N44"/>
    <mergeCell ref="K36:K44"/>
    <mergeCell ref="M36:M44"/>
    <mergeCell ref="O7:O16"/>
    <mergeCell ref="M7:M16"/>
    <mergeCell ref="N7:N16"/>
    <mergeCell ref="E16:F16"/>
    <mergeCell ref="E8:F8"/>
    <mergeCell ref="O17:O25"/>
  </mergeCells>
  <phoneticPr fontId="1"/>
  <printOptions horizontalCentered="1"/>
  <pageMargins left="0.59055118110236227" right="0.51181102362204722" top="0.78740157480314965" bottom="0.59055118110236227" header="0.51181102362204722" footer="0.51181102362204722"/>
  <pageSetup paperSize="9" scale="72" orientation="portrait" horizontalDpi="300" verticalDpi="300" r:id="rId1"/>
  <headerFooter alignWithMargins="0">
    <oddFooter>&amp;C&amp;P／&amp;N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1"/>
  </sheetPr>
  <dimension ref="A2:S32"/>
  <sheetViews>
    <sheetView zoomScaleNormal="100" zoomScaleSheetLayoutView="100" workbookViewId="0">
      <selection activeCell="C30" sqref="C30:C35"/>
    </sheetView>
  </sheetViews>
  <sheetFormatPr defaultRowHeight="13.5"/>
  <cols>
    <col min="1" max="1" width="20.625" style="23" customWidth="1"/>
    <col min="2" max="13" width="5.625" style="22" customWidth="1"/>
    <col min="14" max="19" width="5.625" style="23" customWidth="1"/>
    <col min="20" max="16384" width="9" style="23"/>
  </cols>
  <sheetData>
    <row r="2" spans="1:19" ht="14.25">
      <c r="A2" s="21" t="s">
        <v>24</v>
      </c>
    </row>
    <row r="4" spans="1:19">
      <c r="A4" s="23" t="s">
        <v>16</v>
      </c>
    </row>
    <row r="5" spans="1:19" ht="14.25" thickBot="1"/>
    <row r="6" spans="1:19" s="20" customFormat="1" ht="38.25" customHeight="1">
      <c r="A6" s="24"/>
      <c r="B6" s="195" t="s">
        <v>13</v>
      </c>
      <c r="C6" s="196"/>
      <c r="D6" s="196"/>
      <c r="E6" s="196"/>
      <c r="F6" s="196"/>
      <c r="G6" s="197"/>
      <c r="H6" s="195" t="s">
        <v>17</v>
      </c>
      <c r="I6" s="196"/>
      <c r="J6" s="196"/>
      <c r="K6" s="196"/>
      <c r="L6" s="196"/>
      <c r="M6" s="197"/>
      <c r="N6" s="195" t="s">
        <v>18</v>
      </c>
      <c r="O6" s="196"/>
      <c r="P6" s="196"/>
      <c r="Q6" s="196"/>
      <c r="R6" s="196"/>
      <c r="S6" s="197"/>
    </row>
    <row r="7" spans="1:19" s="20" customFormat="1" ht="45.75" customHeight="1" thickBot="1">
      <c r="A7" s="25"/>
      <c r="B7" s="26" t="s">
        <v>51</v>
      </c>
      <c r="C7" s="27" t="s">
        <v>40</v>
      </c>
      <c r="D7" s="82" t="s">
        <v>41</v>
      </c>
      <c r="E7" s="83" t="s">
        <v>42</v>
      </c>
      <c r="F7" s="83" t="s">
        <v>43</v>
      </c>
      <c r="G7" s="28" t="s">
        <v>52</v>
      </c>
      <c r="H7" s="26" t="s">
        <v>19</v>
      </c>
      <c r="I7" s="27" t="s">
        <v>40</v>
      </c>
      <c r="J7" s="82" t="s">
        <v>41</v>
      </c>
      <c r="K7" s="83" t="s">
        <v>42</v>
      </c>
      <c r="L7" s="83" t="s">
        <v>43</v>
      </c>
      <c r="M7" s="28" t="s">
        <v>18</v>
      </c>
      <c r="N7" s="26" t="s">
        <v>19</v>
      </c>
      <c r="O7" s="27" t="s">
        <v>40</v>
      </c>
      <c r="P7" s="82" t="s">
        <v>41</v>
      </c>
      <c r="Q7" s="83" t="s">
        <v>42</v>
      </c>
      <c r="R7" s="83" t="s">
        <v>43</v>
      </c>
      <c r="S7" s="28" t="s">
        <v>18</v>
      </c>
    </row>
    <row r="8" spans="1:19" s="20" customFormat="1" ht="39.950000000000003" customHeight="1" thickBot="1">
      <c r="A8" s="29" t="s">
        <v>20</v>
      </c>
      <c r="B8" s="30">
        <v>0</v>
      </c>
      <c r="C8" s="31">
        <v>0</v>
      </c>
      <c r="D8" s="31">
        <v>0</v>
      </c>
      <c r="E8" s="31">
        <v>0</v>
      </c>
      <c r="F8" s="31">
        <v>0</v>
      </c>
      <c r="G8" s="32">
        <f>SUM(B8:F8)</f>
        <v>0</v>
      </c>
      <c r="H8" s="30">
        <v>4</v>
      </c>
      <c r="I8" s="31">
        <v>0</v>
      </c>
      <c r="J8" s="31">
        <v>0</v>
      </c>
      <c r="K8" s="31">
        <v>0</v>
      </c>
      <c r="L8" s="31">
        <v>0</v>
      </c>
      <c r="M8" s="32">
        <v>4</v>
      </c>
      <c r="N8" s="31">
        <v>4</v>
      </c>
      <c r="O8" s="31">
        <f t="shared" ref="O8" si="0">SUM(C8+I8)</f>
        <v>0</v>
      </c>
      <c r="P8" s="31">
        <f t="shared" ref="P8:R8" si="1">SUM(D8+J8)</f>
        <v>0</v>
      </c>
      <c r="Q8" s="31">
        <f t="shared" si="1"/>
        <v>0</v>
      </c>
      <c r="R8" s="31">
        <f t="shared" si="1"/>
        <v>0</v>
      </c>
      <c r="S8" s="32">
        <v>4</v>
      </c>
    </row>
    <row r="11" spans="1:19">
      <c r="C11" s="198"/>
    </row>
    <row r="12" spans="1:19">
      <c r="B12" s="89"/>
      <c r="C12" s="199"/>
    </row>
    <row r="26" spans="2:15">
      <c r="O26" s="90"/>
    </row>
    <row r="31" spans="2:15">
      <c r="C31" s="198"/>
    </row>
    <row r="32" spans="2:15">
      <c r="B32" s="89"/>
      <c r="C32" s="200"/>
    </row>
  </sheetData>
  <mergeCells count="5">
    <mergeCell ref="N6:S6"/>
    <mergeCell ref="B6:G6"/>
    <mergeCell ref="H6:M6"/>
    <mergeCell ref="C11:C12"/>
    <mergeCell ref="C31:C32"/>
  </mergeCells>
  <phoneticPr fontId="1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27年5月法人別施設種別一覧</vt:lpstr>
      <vt:lpstr>施設数一覧</vt:lpstr>
      <vt:lpstr>'27年5月法人別施設種別一覧'!Print_Area</vt:lpstr>
      <vt:lpstr>'27年5月法人別施設種別一覧'!Print_Titles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T10N05927</dc:creator>
  <cp:lastModifiedBy>東京都</cp:lastModifiedBy>
  <cp:lastPrinted>2015-05-27T00:12:52Z</cp:lastPrinted>
  <dcterms:created xsi:type="dcterms:W3CDTF">1997-01-08T22:48:59Z</dcterms:created>
  <dcterms:modified xsi:type="dcterms:W3CDTF">2015-05-27T00:13:41Z</dcterms:modified>
</cp:coreProperties>
</file>