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01_02特養（経営支援補助金）\01 各年度事業\19_令和6年度\08_令和6年度分当初評価加算\06_HP用\"/>
    </mc:Choice>
  </mc:AlternateContent>
  <bookViews>
    <workbookView xWindow="0" yWindow="0" windowWidth="28800" windowHeight="11616" activeTab="2"/>
  </bookViews>
  <sheets>
    <sheet name="様式1-1" sheetId="1" r:id="rId1"/>
    <sheet name="1-1別1" sheetId="2" r:id="rId2"/>
    <sheet name="1-1別2" sheetId="3" r:id="rId3"/>
    <sheet name="1-2" sheetId="4" r:id="rId4"/>
    <sheet name="1-2別1" sheetId="5" r:id="rId5"/>
    <sheet name="1-2別2" sheetId="6" r:id="rId6"/>
  </sheets>
  <definedNames>
    <definedName name="_xlnm.Print_Area" localSheetId="1">'1-1別1'!$A$1:$D$21</definedName>
    <definedName name="_xlnm.Print_Area" localSheetId="2">'1-1別2'!$A$1:$AI$29</definedName>
    <definedName name="_xlnm.Print_Area" localSheetId="3">'1-2'!$A$1:$AP$42</definedName>
    <definedName name="_xlnm.Print_Area" localSheetId="4">'1-2別1'!$A$1:$D$21</definedName>
    <definedName name="_xlnm.Print_Area" localSheetId="5">'1-2別2'!$A$1:$AI$29</definedName>
    <definedName name="_xlnm.Print_Area" localSheetId="0">'様式1-1'!$A$1:$AC$65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2" i="3" l="1"/>
  <c r="AH22" i="6" l="1"/>
  <c r="S17" i="4" s="1"/>
  <c r="AJ14" i="4" s="1"/>
  <c r="Z17" i="4" s="1"/>
  <c r="Z18" i="4"/>
  <c r="X26" i="1"/>
  <c r="AH22" i="1"/>
  <c r="X25" i="1" s="1"/>
  <c r="X14" i="1"/>
  <c r="X13" i="1"/>
  <c r="X16" i="1" s="1"/>
  <c r="X28" i="1" l="1"/>
  <c r="C32" i="1" s="1"/>
  <c r="Z20" i="4"/>
  <c r="C24" i="4" s="1"/>
</calcChain>
</file>

<file path=xl/sharedStrings.xml><?xml version="1.0" encoding="utf-8"?>
<sst xmlns="http://schemas.openxmlformats.org/spreadsheetml/2006/main" count="263" uniqueCount="119">
  <si>
    <t>評価加算様式１-1</t>
    <rPh sb="0" eb="2">
      <t>ヒョウカ</t>
    </rPh>
    <rPh sb="2" eb="4">
      <t>カサン</t>
    </rPh>
    <rPh sb="4" eb="6">
      <t>ヨウシキ</t>
    </rPh>
    <phoneticPr fontId="3"/>
  </si>
  <si>
    <t>医療対応強化支援加算</t>
    <rPh sb="0" eb="2">
      <t>イリョウ</t>
    </rPh>
    <rPh sb="2" eb="4">
      <t>タイオウ</t>
    </rPh>
    <rPh sb="4" eb="6">
      <t>キョウカ</t>
    </rPh>
    <rPh sb="6" eb="8">
      <t>シエン</t>
    </rPh>
    <rPh sb="8" eb="10">
      <t>カサン</t>
    </rPh>
    <phoneticPr fontId="3"/>
  </si>
  <si>
    <t>・評価加算様式１-1別添１</t>
    <rPh sb="1" eb="3">
      <t>ヒョウカ</t>
    </rPh>
    <rPh sb="3" eb="5">
      <t>カサン</t>
    </rPh>
    <rPh sb="5" eb="7">
      <t>ヨウシキ</t>
    </rPh>
    <rPh sb="10" eb="12">
      <t>ベッテン</t>
    </rPh>
    <phoneticPr fontId="3"/>
  </si>
  <si>
    <t>配置していない</t>
    <rPh sb="0" eb="2">
      <t>ハイチ</t>
    </rPh>
    <phoneticPr fontId="3"/>
  </si>
  <si>
    <t>①</t>
    <phoneticPr fontId="3"/>
  </si>
  <si>
    <t>週1日以上3日未満配置している</t>
    <rPh sb="9" eb="11">
      <t>ハイチ</t>
    </rPh>
    <phoneticPr fontId="3"/>
  </si>
  <si>
    <t>②</t>
    <phoneticPr fontId="3"/>
  </si>
  <si>
    <t>施設内に看護職員が不在の時間帯の間、常時オンコール体制をとっている。</t>
    <rPh sb="0" eb="2">
      <t>シセツ</t>
    </rPh>
    <rPh sb="2" eb="3">
      <t>ナイ</t>
    </rPh>
    <rPh sb="4" eb="6">
      <t>カンゴ</t>
    </rPh>
    <rPh sb="6" eb="8">
      <t>ショクイン</t>
    </rPh>
    <rPh sb="9" eb="11">
      <t>フザイ</t>
    </rPh>
    <rPh sb="12" eb="15">
      <t>ジカンタイ</t>
    </rPh>
    <rPh sb="16" eb="17">
      <t>アイダ</t>
    </rPh>
    <rPh sb="18" eb="20">
      <t>ジョウジ</t>
    </rPh>
    <rPh sb="25" eb="27">
      <t>タイセイ</t>
    </rPh>
    <phoneticPr fontId="3"/>
  </si>
  <si>
    <t>とっている</t>
    <phoneticPr fontId="3"/>
  </si>
  <si>
    <t>とっていない</t>
    <phoneticPr fontId="3"/>
  </si>
  <si>
    <t>週3日以上7日未満配置している</t>
    <phoneticPr fontId="3"/>
  </si>
  <si>
    <t>③</t>
    <phoneticPr fontId="3"/>
  </si>
  <si>
    <t>週7日配置している</t>
    <phoneticPr fontId="3"/>
  </si>
  <si>
    <t>作成している</t>
    <rPh sb="0" eb="2">
      <t>サクセイ</t>
    </rPh>
    <phoneticPr fontId="3"/>
  </si>
  <si>
    <t>小計</t>
  </si>
  <si>
    <t>作成していない</t>
    <rPh sb="0" eb="2">
      <t>サクセイ</t>
    </rPh>
    <phoneticPr fontId="3"/>
  </si>
  <si>
    <t>２　配置医勤務時間加算（令和２年４月中）</t>
    <rPh sb="2" eb="4">
      <t>ハイチ</t>
    </rPh>
    <rPh sb="4" eb="5">
      <t>イ</t>
    </rPh>
    <rPh sb="5" eb="7">
      <t>キンム</t>
    </rPh>
    <rPh sb="7" eb="9">
      <t>ジカン</t>
    </rPh>
    <rPh sb="9" eb="11">
      <t>カサン</t>
    </rPh>
    <rPh sb="12" eb="14">
      <t>レイワ</t>
    </rPh>
    <rPh sb="15" eb="16">
      <t>ネン</t>
    </rPh>
    <rPh sb="17" eb="18">
      <t>ガツ</t>
    </rPh>
    <rPh sb="18" eb="19">
      <t>チュウ</t>
    </rPh>
    <phoneticPr fontId="3"/>
  </si>
  <si>
    <t>※添付する挙証資料（令和２年度評価加算協議時）</t>
    <rPh sb="1" eb="3">
      <t>テンプ</t>
    </rPh>
    <rPh sb="5" eb="7">
      <t>キョショウ</t>
    </rPh>
    <rPh sb="7" eb="9">
      <t>シリョウ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</si>
  <si>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・評価加算様式１別添２</t>
    <phoneticPr fontId="3"/>
  </si>
  <si>
    <t>・評価加算様式１(都参考様式)</t>
    <phoneticPr fontId="3"/>
  </si>
  <si>
    <r>
      <t>令和元年度の平均入所者数
※小数点第2位</t>
    </r>
    <r>
      <rPr>
        <b/>
        <u/>
        <sz val="11"/>
        <color indexed="10"/>
        <rFont val="HGｺﾞｼｯｸM"/>
        <family val="3"/>
        <charset val="128"/>
      </rPr>
      <t>切り上げ</t>
    </r>
    <rPh sb="0" eb="2">
      <t>レイワ</t>
    </rPh>
    <rPh sb="2" eb="3">
      <t>ガン</t>
    </rPh>
    <rPh sb="14" eb="17">
      <t>ショウスウテン</t>
    </rPh>
    <rPh sb="17" eb="18">
      <t>ダイ</t>
    </rPh>
    <rPh sb="19" eb="20">
      <t>イ</t>
    </rPh>
    <rPh sb="20" eb="21">
      <t>キ</t>
    </rPh>
    <rPh sb="22" eb="23">
      <t>ア</t>
    </rPh>
    <phoneticPr fontId="3"/>
  </si>
  <si>
    <t>人</t>
    <rPh sb="0" eb="1">
      <t>ヒト</t>
    </rPh>
    <phoneticPr fontId="3"/>
  </si>
  <si>
    <r>
      <t>令和２年４月中の配置医（非常勤を含む）の配置状況（常勤換算方法）
※小数点第2位</t>
    </r>
    <r>
      <rPr>
        <b/>
        <u/>
        <sz val="11"/>
        <color indexed="10"/>
        <rFont val="HGｺﾞｼｯｸM"/>
        <family val="3"/>
        <charset val="128"/>
      </rPr>
      <t>切り捨て</t>
    </r>
    <rPh sb="0" eb="2">
      <t>レイワ</t>
    </rPh>
    <rPh sb="8" eb="10">
      <t>ハイチ</t>
    </rPh>
    <rPh sb="10" eb="11">
      <t>イ</t>
    </rPh>
    <rPh sb="12" eb="15">
      <t>ヒジョウキン</t>
    </rPh>
    <rPh sb="16" eb="17">
      <t>フク</t>
    </rPh>
    <rPh sb="20" eb="22">
      <t>ハイチ</t>
    </rPh>
    <rPh sb="22" eb="24">
      <t>ジョウキョウ</t>
    </rPh>
    <rPh sb="25" eb="27">
      <t>ジョウキン</t>
    </rPh>
    <rPh sb="27" eb="29">
      <t>カンサン</t>
    </rPh>
    <rPh sb="29" eb="31">
      <t>ホウホウ</t>
    </rPh>
    <rPh sb="34" eb="37">
      <t>ショウスウテン</t>
    </rPh>
    <rPh sb="37" eb="38">
      <t>ダイ</t>
    </rPh>
    <rPh sb="39" eb="40">
      <t>イ</t>
    </rPh>
    <rPh sb="40" eb="41">
      <t>キ</t>
    </rPh>
    <rPh sb="42" eb="43">
      <t>ス</t>
    </rPh>
    <phoneticPr fontId="3"/>
  </si>
  <si>
    <t>施設内に配置医師が不在の時間帯の間、常時オンコール体制をとっている。</t>
    <rPh sb="4" eb="6">
      <t>ハイチ</t>
    </rPh>
    <rPh sb="6" eb="8">
      <t>イシ</t>
    </rPh>
    <rPh sb="18" eb="20">
      <t>ジョウジ</t>
    </rPh>
    <rPh sb="25" eb="27">
      <t>タイセイ</t>
    </rPh>
    <phoneticPr fontId="3"/>
  </si>
  <si>
    <t>とっている</t>
  </si>
  <si>
    <t>オンコール体制についてのマニュアルを作成している。</t>
    <rPh sb="5" eb="7">
      <t>タイセイ</t>
    </rPh>
    <rPh sb="18" eb="20">
      <t>サクセイ</t>
    </rPh>
    <phoneticPr fontId="3"/>
  </si>
  <si>
    <t>３　医療対応強化支援加算の協議額</t>
    <rPh sb="2" eb="4">
      <t>イリョウ</t>
    </rPh>
    <rPh sb="4" eb="6">
      <t>タイオウ</t>
    </rPh>
    <rPh sb="6" eb="8">
      <t>キョウカ</t>
    </rPh>
    <rPh sb="8" eb="10">
      <t>シエン</t>
    </rPh>
    <rPh sb="10" eb="12">
      <t>カサン</t>
    </rPh>
    <rPh sb="13" eb="15">
      <t>キョウギ</t>
    </rPh>
    <rPh sb="15" eb="16">
      <t>ガク</t>
    </rPh>
    <phoneticPr fontId="3"/>
  </si>
  <si>
    <t>円</t>
    <rPh sb="0" eb="1">
      <t>エン</t>
    </rPh>
    <phoneticPr fontId="3"/>
  </si>
  <si>
    <t>２　記入に当たっての注意事項</t>
    <rPh sb="2" eb="4">
      <t>キニュウ</t>
    </rPh>
    <rPh sb="5" eb="6">
      <t>ア</t>
    </rPh>
    <rPh sb="10" eb="12">
      <t>チュウイ</t>
    </rPh>
    <rPh sb="12" eb="14">
      <t>ジコウ</t>
    </rPh>
    <phoneticPr fontId="3"/>
  </si>
  <si>
    <t>○</t>
    <phoneticPr fontId="3"/>
  </si>
  <si>
    <t>太枠部分をプルダウンメニューから選択すること（その他は自動計算）。</t>
    <rPh sb="0" eb="2">
      <t>フトワク</t>
    </rPh>
    <rPh sb="2" eb="4">
      <t>ブブン</t>
    </rPh>
    <rPh sb="16" eb="18">
      <t>センタク</t>
    </rPh>
    <rPh sb="25" eb="26">
      <t>タ</t>
    </rPh>
    <rPh sb="27" eb="31">
      <t>ジドウケイサン</t>
    </rPh>
    <phoneticPr fontId="3"/>
  </si>
  <si>
    <t>夜勤時間帯は、午後１０時から午前５時までを含む連続する１６時間で、施設で任意で定める時</t>
    <rPh sb="0" eb="2">
      <t>ヤキン</t>
    </rPh>
    <rPh sb="2" eb="5">
      <t>ジカンタイ</t>
    </rPh>
    <rPh sb="7" eb="9">
      <t>ゴゴ</t>
    </rPh>
    <rPh sb="11" eb="12">
      <t>ジ</t>
    </rPh>
    <rPh sb="14" eb="16">
      <t>ゴゼン</t>
    </rPh>
    <rPh sb="17" eb="18">
      <t>ジ</t>
    </rPh>
    <rPh sb="21" eb="22">
      <t>フク</t>
    </rPh>
    <rPh sb="23" eb="25">
      <t>レンゾク</t>
    </rPh>
    <rPh sb="29" eb="31">
      <t>ジカン</t>
    </rPh>
    <phoneticPr fontId="3"/>
  </si>
  <si>
    <t>間とする。常勤・非常勤合わせて１６時間を満たしていればよい。</t>
    <phoneticPr fontId="3"/>
  </si>
  <si>
    <t>入所者数の算定に当たっては、「指定居宅サービスに要する費用の額の算定に関する基準（短期</t>
    <rPh sb="0" eb="3">
      <t>ニュウショシャ</t>
    </rPh>
    <rPh sb="3" eb="4">
      <t>カズ</t>
    </rPh>
    <rPh sb="5" eb="7">
      <t>サンテイ</t>
    </rPh>
    <rPh sb="8" eb="9">
      <t>ア</t>
    </rPh>
    <rPh sb="15" eb="17">
      <t>シテイ</t>
    </rPh>
    <rPh sb="17" eb="19">
      <t>キョタク</t>
    </rPh>
    <rPh sb="24" eb="25">
      <t>ヨウ</t>
    </rPh>
    <rPh sb="27" eb="29">
      <t>ヒヨウ</t>
    </rPh>
    <rPh sb="30" eb="31">
      <t>ガク</t>
    </rPh>
    <rPh sb="32" eb="34">
      <t>サンテイ</t>
    </rPh>
    <rPh sb="35" eb="36">
      <t>カン</t>
    </rPh>
    <rPh sb="38" eb="40">
      <t>キジュン</t>
    </rPh>
    <rPh sb="41" eb="43">
      <t>タンキ</t>
    </rPh>
    <phoneticPr fontId="3"/>
  </si>
  <si>
    <t>入所サービス及び特定施設入居者生活介護に係る部分）及び指定施設サービス等に要する費用の額</t>
    <phoneticPr fontId="3"/>
  </si>
  <si>
    <t>の算定に関する基準の制定に伴う実施上の留意事項について」（平成１２年３月８日付老企第４０</t>
    <phoneticPr fontId="3"/>
  </si>
  <si>
    <t>号）の規定に従うものとする。</t>
    <phoneticPr fontId="3"/>
  </si>
  <si>
    <t>入所者数には、併設又は空床利用型の短期入所生活介護の利用者は含めない。</t>
    <rPh sb="0" eb="3">
      <t>ニュウショシャ</t>
    </rPh>
    <rPh sb="3" eb="4">
      <t>スウ</t>
    </rPh>
    <rPh sb="7" eb="9">
      <t>ヘイセツ</t>
    </rPh>
    <rPh sb="9" eb="10">
      <t>マタ</t>
    </rPh>
    <rPh sb="11" eb="13">
      <t>クウショウ</t>
    </rPh>
    <rPh sb="13" eb="15">
      <t>リヨウ</t>
    </rPh>
    <rPh sb="15" eb="16">
      <t>ガタ</t>
    </rPh>
    <rPh sb="17" eb="19">
      <t>タンキ</t>
    </rPh>
    <rPh sb="19" eb="21">
      <t>ニュウショ</t>
    </rPh>
    <rPh sb="21" eb="23">
      <t>セイカツ</t>
    </rPh>
    <rPh sb="23" eb="25">
      <t>カイゴ</t>
    </rPh>
    <rPh sb="26" eb="29">
      <t>リヨウシャ</t>
    </rPh>
    <rPh sb="30" eb="31">
      <t>フク</t>
    </rPh>
    <phoneticPr fontId="3"/>
  </si>
  <si>
    <t>《注意事項》　施設において保管すべき書類</t>
    <rPh sb="1" eb="5">
      <t>チュウイジコウ</t>
    </rPh>
    <rPh sb="7" eb="9">
      <t>シセツ</t>
    </rPh>
    <rPh sb="13" eb="15">
      <t>ホカン</t>
    </rPh>
    <rPh sb="18" eb="20">
      <t>ショルイ</t>
    </rPh>
    <phoneticPr fontId="3"/>
  </si>
  <si>
    <t>施設で定めているオンコール対応のマニュアル</t>
    <rPh sb="0" eb="2">
      <t>シセツ</t>
    </rPh>
    <rPh sb="3" eb="4">
      <t>サダ</t>
    </rPh>
    <rPh sb="13" eb="15">
      <t>タイオウ</t>
    </rPh>
    <phoneticPr fontId="3"/>
  </si>
  <si>
    <t>〇</t>
    <phoneticPr fontId="3"/>
  </si>
  <si>
    <t>オンコール対応が記載された配置医の契約書</t>
    <rPh sb="5" eb="7">
      <t>タイオウ</t>
    </rPh>
    <rPh sb="8" eb="10">
      <t>キサイ</t>
    </rPh>
    <rPh sb="13" eb="15">
      <t>ハイチ</t>
    </rPh>
    <rPh sb="15" eb="16">
      <t>イ</t>
    </rPh>
    <rPh sb="17" eb="20">
      <t>ケイヤクショ</t>
    </rPh>
    <phoneticPr fontId="3"/>
  </si>
  <si>
    <t>評価加算様式１-１別添１</t>
    <rPh sb="0" eb="2">
      <t>ヒョウカ</t>
    </rPh>
    <rPh sb="2" eb="4">
      <t>カサン</t>
    </rPh>
    <rPh sb="4" eb="6">
      <t>ヨウシキ</t>
    </rPh>
    <rPh sb="9" eb="11">
      <t>ベッテン</t>
    </rPh>
    <phoneticPr fontId="3"/>
  </si>
  <si>
    <t>【夜勤看護職員配置加算】</t>
    <rPh sb="1" eb="3">
      <t>ヤキン</t>
    </rPh>
    <rPh sb="3" eb="5">
      <t>カンゴ</t>
    </rPh>
    <rPh sb="5" eb="7">
      <t>ショクイン</t>
    </rPh>
    <rPh sb="7" eb="9">
      <t>ハイチ</t>
    </rPh>
    <rPh sb="9" eb="11">
      <t>カサン</t>
    </rPh>
    <phoneticPr fontId="3"/>
  </si>
  <si>
    <t>１．オンコール体制のマニュアルについて</t>
    <rPh sb="7" eb="9">
      <t>タイセイ</t>
    </rPh>
    <phoneticPr fontId="3"/>
  </si>
  <si>
    <t>更新又は制定日</t>
    <rPh sb="0" eb="2">
      <t>コウシン</t>
    </rPh>
    <rPh sb="2" eb="3">
      <t>マタ</t>
    </rPh>
    <rPh sb="4" eb="7">
      <t>セイテイビ</t>
    </rPh>
    <phoneticPr fontId="3"/>
  </si>
  <si>
    <t>１．平成30年度以降</t>
    <rPh sb="2" eb="4">
      <t>ヘイセイ</t>
    </rPh>
    <rPh sb="6" eb="7">
      <t>ネン</t>
    </rPh>
    <rPh sb="7" eb="8">
      <t>ド</t>
    </rPh>
    <rPh sb="8" eb="10">
      <t>イコウ</t>
    </rPh>
    <phoneticPr fontId="3"/>
  </si>
  <si>
    <t>２．平成29年度以前</t>
    <rPh sb="2" eb="4">
      <t>ヘイセイ</t>
    </rPh>
    <rPh sb="6" eb="7">
      <t>ネン</t>
    </rPh>
    <rPh sb="7" eb="8">
      <t>ド</t>
    </rPh>
    <rPh sb="8" eb="10">
      <t>イゼン</t>
    </rPh>
    <phoneticPr fontId="3"/>
  </si>
  <si>
    <t>（２）マニュアルに定めている事項に〇をつけてください。</t>
    <rPh sb="9" eb="10">
      <t>サダ</t>
    </rPh>
    <rPh sb="14" eb="16">
      <t>ジコウ</t>
    </rPh>
    <phoneticPr fontId="3"/>
  </si>
  <si>
    <t>　　　その他の事項を定めている場合は、欄内に記載ください。</t>
    <phoneticPr fontId="3"/>
  </si>
  <si>
    <t>連絡の手順</t>
    <rPh sb="0" eb="2">
      <t>レンラク</t>
    </rPh>
    <rPh sb="3" eb="5">
      <t>テジュン</t>
    </rPh>
    <phoneticPr fontId="3"/>
  </si>
  <si>
    <t>職員の体制</t>
    <rPh sb="0" eb="2">
      <t>ショクイン</t>
    </rPh>
    <rPh sb="3" eb="5">
      <t>タイセイ</t>
    </rPh>
    <phoneticPr fontId="3"/>
  </si>
  <si>
    <t>オンコール後
の対応</t>
    <rPh sb="5" eb="6">
      <t>ゴ</t>
    </rPh>
    <rPh sb="8" eb="10">
      <t>タイオウ</t>
    </rPh>
    <phoneticPr fontId="3"/>
  </si>
  <si>
    <t>その他</t>
    <rPh sb="2" eb="3">
      <t>タ</t>
    </rPh>
    <phoneticPr fontId="3"/>
  </si>
  <si>
    <t>✖</t>
    <phoneticPr fontId="3"/>
  </si>
  <si>
    <t>(記入に当たっての注意事項)</t>
    <rPh sb="1" eb="3">
      <t>キニュウ</t>
    </rPh>
    <rPh sb="4" eb="5">
      <t>ア</t>
    </rPh>
    <rPh sb="9" eb="11">
      <t>チュウイ</t>
    </rPh>
    <rPh sb="11" eb="13">
      <t>ジコウ</t>
    </rPh>
    <phoneticPr fontId="3"/>
  </si>
  <si>
    <t>従業者の勤務の体制及び勤務形態一覧表</t>
  </si>
  <si>
    <t>常勤の従業者が４週間に勤務すべき時間数（合計） 　  　時間</t>
    <rPh sb="28" eb="30">
      <t>ジカン</t>
    </rPh>
    <phoneticPr fontId="3"/>
  </si>
  <si>
    <t>勤務</t>
  </si>
  <si>
    <t>週平均</t>
    <rPh sb="0" eb="1">
      <t>シュウ</t>
    </rPh>
    <rPh sb="1" eb="3">
      <t>ヘイキン</t>
    </rPh>
    <phoneticPr fontId="3"/>
  </si>
  <si>
    <t>常勤換</t>
  </si>
  <si>
    <t>職　　種</t>
  </si>
  <si>
    <t>形態</t>
  </si>
  <si>
    <t>氏　　名</t>
  </si>
  <si>
    <t>４週の</t>
    <rPh sb="1" eb="2">
      <t>シュウ</t>
    </rPh>
    <phoneticPr fontId="3"/>
  </si>
  <si>
    <t>の勤務</t>
    <rPh sb="1" eb="3">
      <t>キンム</t>
    </rPh>
    <phoneticPr fontId="3"/>
  </si>
  <si>
    <t>算後の</t>
  </si>
  <si>
    <t>備　     考</t>
  </si>
  <si>
    <t>土</t>
    <rPh sb="0" eb="1">
      <t>ド</t>
    </rPh>
    <phoneticPr fontId="3"/>
  </si>
  <si>
    <t>合 計</t>
  </si>
  <si>
    <t>時間</t>
    <rPh sb="0" eb="2">
      <t>ジカン</t>
    </rPh>
    <phoneticPr fontId="3"/>
  </si>
  <si>
    <t>人数</t>
  </si>
  <si>
    <t>合計</t>
    <rPh sb="0" eb="2">
      <t>ゴウケイ</t>
    </rPh>
    <phoneticPr fontId="3"/>
  </si>
  <si>
    <t>備考１　＊欄には、当該月の曜日を記入してください。</t>
  </si>
  <si>
    <t>　　　　　※　勤務時間　①  8:00  ～  17:00  （ ８時間）、②  16：00   ～ 24：00  （７時間）、③ 24：00～9：00 （７時間）、④21：00 ～ 8：00 （10時間）</t>
    <phoneticPr fontId="3"/>
  </si>
  <si>
    <t>　　　２　職種ごとに下記の勤務形態の区分の順にまとめて記載し、「週平均の勤務時間｣と「常勤換算後の人数｣については、職種ごとのＡの小計と、Ｂ～Ｄまでを加えた数の小計の行を挿入してください。</t>
    <rPh sb="32" eb="33">
      <t>シュウ</t>
    </rPh>
    <rPh sb="33" eb="35">
      <t>ヘイキン</t>
    </rPh>
    <rPh sb="36" eb="38">
      <t>キンム</t>
    </rPh>
    <rPh sb="38" eb="40">
      <t>ジカン</t>
    </rPh>
    <rPh sb="43" eb="45">
      <t>ジョウキン</t>
    </rPh>
    <rPh sb="45" eb="47">
      <t>カンザン</t>
    </rPh>
    <rPh sb="47" eb="48">
      <t>ゴ</t>
    </rPh>
    <rPh sb="49" eb="51">
      <t>ニンズウ</t>
    </rPh>
    <phoneticPr fontId="28"/>
  </si>
  <si>
    <t>勤務形態の区分　Ａ：常勤で専従　Ｂ：常勤で兼務　Ｃ：常勤以外で専従　Ｄ：常勤以外で兼務</t>
  </si>
  <si>
    <t>（Ｂ．Ｄの勤務形態のときは、上記表の備考欄に兼務先を記入して下さい。）</t>
  </si>
  <si>
    <t>　　　３　常勤換算が必要な職種は、Ａ～Ｄの「週平均の勤務時間」をすべて足し、常勤の従業者が週に勤務すべき時間数で割って、「常勤換算後の人数」を算出してください。</t>
    <rPh sb="5" eb="7">
      <t>ジョウキン</t>
    </rPh>
    <rPh sb="7" eb="9">
      <t>カンザン</t>
    </rPh>
    <rPh sb="10" eb="12">
      <t>ヒツヨウ</t>
    </rPh>
    <rPh sb="13" eb="15">
      <t>ショクシュ</t>
    </rPh>
    <rPh sb="22" eb="25">
      <t>シュウヘイキン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6">
      <t>シュウ</t>
    </rPh>
    <rPh sb="47" eb="49">
      <t>キンム</t>
    </rPh>
    <rPh sb="52" eb="55">
      <t>ジカンスウ</t>
    </rPh>
    <rPh sb="56" eb="57">
      <t>ワ</t>
    </rPh>
    <rPh sb="61" eb="63">
      <t>ジョウキン</t>
    </rPh>
    <rPh sb="63" eb="65">
      <t>カンザン</t>
    </rPh>
    <rPh sb="65" eb="66">
      <t>ゴ</t>
    </rPh>
    <rPh sb="67" eb="69">
      <t>ニンズウ</t>
    </rPh>
    <rPh sb="71" eb="73">
      <t>サンシュツ</t>
    </rPh>
    <phoneticPr fontId="3"/>
  </si>
  <si>
    <t>　　　４　算出にあたっては、小数点以下第２位を切り捨ててください。</t>
    <phoneticPr fontId="3"/>
  </si>
  <si>
    <t>評価加算様式１-２</t>
    <rPh sb="0" eb="2">
      <t>ヒョウカ</t>
    </rPh>
    <rPh sb="2" eb="4">
      <t>カサン</t>
    </rPh>
    <rPh sb="4" eb="6">
      <t>ヨウシキ</t>
    </rPh>
    <phoneticPr fontId="3"/>
  </si>
  <si>
    <t>・評価加算様式１－２別添１</t>
    <phoneticPr fontId="3"/>
  </si>
  <si>
    <t>②、③の太枠部分をプルダウンメニューから選択すること（その他は自動計算）。</t>
    <rPh sb="4" eb="6">
      <t>フトワク</t>
    </rPh>
    <rPh sb="6" eb="8">
      <t>ブブン</t>
    </rPh>
    <rPh sb="20" eb="22">
      <t>センタク</t>
    </rPh>
    <rPh sb="29" eb="30">
      <t>タ</t>
    </rPh>
    <rPh sb="31" eb="33">
      <t>ジドウ</t>
    </rPh>
    <rPh sb="33" eb="35">
      <t>ケイサン</t>
    </rPh>
    <phoneticPr fontId="3"/>
  </si>
  <si>
    <t>オンコール対応が記載された配置医師の契約書</t>
    <rPh sb="5" eb="7">
      <t>タイオウ</t>
    </rPh>
    <rPh sb="8" eb="10">
      <t>キサイ</t>
    </rPh>
    <rPh sb="13" eb="15">
      <t>ハイチ</t>
    </rPh>
    <rPh sb="15" eb="17">
      <t>イシ</t>
    </rPh>
    <rPh sb="18" eb="21">
      <t>ケイヤクショ</t>
    </rPh>
    <phoneticPr fontId="3"/>
  </si>
  <si>
    <t>評価加算様式１-２別添１</t>
    <rPh sb="0" eb="2">
      <t>ヒョウカ</t>
    </rPh>
    <rPh sb="2" eb="4">
      <t>カサン</t>
    </rPh>
    <rPh sb="4" eb="6">
      <t>ヨウシキ</t>
    </rPh>
    <rPh sb="9" eb="11">
      <t>ベッテン</t>
    </rPh>
    <phoneticPr fontId="3"/>
  </si>
  <si>
    <t>【配置医勤務時間加算】</t>
    <rPh sb="1" eb="4">
      <t>ハイチイ</t>
    </rPh>
    <rPh sb="4" eb="6">
      <t>キンム</t>
    </rPh>
    <rPh sb="6" eb="8">
      <t>ジカン</t>
    </rPh>
    <rPh sb="8" eb="10">
      <t>カサン</t>
    </rPh>
    <phoneticPr fontId="3"/>
  </si>
  <si>
    <t>常勤の従業者が４週間に勤務すべき時間数（合計）       時間</t>
    <rPh sb="30" eb="32">
      <t>ジカン</t>
    </rPh>
    <phoneticPr fontId="3"/>
  </si>
  <si>
    <t>　　　　　※　勤務時間　①  8:00  ～  17:00  （ ８時間）、②  　　　　　  ～ 　　　　　 （　時間）、③ 　　　　～　　　　　 （　時間）、④ 　　　　～ 　　　　 （　時間）</t>
    <phoneticPr fontId="3"/>
  </si>
  <si>
    <t>・評価加算様式１-1別添2</t>
    <rPh sb="1" eb="3">
      <t>ヒョウカ</t>
    </rPh>
    <rPh sb="3" eb="5">
      <t>カサン</t>
    </rPh>
    <rPh sb="5" eb="7">
      <t>ヨウシキ</t>
    </rPh>
    <rPh sb="10" eb="12">
      <t>ベッテン</t>
    </rPh>
    <phoneticPr fontId="3"/>
  </si>
  <si>
    <t>評価加算様式１－１別添２</t>
    <rPh sb="0" eb="2">
      <t>ヒョウカ</t>
    </rPh>
    <rPh sb="2" eb="6">
      <t>カサンヨウシキ</t>
    </rPh>
    <rPh sb="9" eb="11">
      <t>ベッテン</t>
    </rPh>
    <phoneticPr fontId="3"/>
  </si>
  <si>
    <t>・評価加算様式１－２別添２</t>
    <phoneticPr fontId="3"/>
  </si>
  <si>
    <t>評価加算様式１－２別添２</t>
    <rPh sb="0" eb="2">
      <t>ヒョウカ</t>
    </rPh>
    <rPh sb="2" eb="6">
      <t>カサンヨウシキ</t>
    </rPh>
    <rPh sb="9" eb="11">
      <t>ベッテン</t>
    </rPh>
    <phoneticPr fontId="3"/>
  </si>
  <si>
    <t>第　　１　　週</t>
    <phoneticPr fontId="3"/>
  </si>
  <si>
    <t>第　　２　　週</t>
    <phoneticPr fontId="3"/>
  </si>
  <si>
    <t>第　　３　　週</t>
    <phoneticPr fontId="3"/>
  </si>
  <si>
    <t>第　　４　　週</t>
    <phoneticPr fontId="3"/>
  </si>
  <si>
    <t>（１）直近の更新日又はマニュアルの制定日を記載ください。</t>
    <rPh sb="3" eb="5">
      <t>チョッキン</t>
    </rPh>
    <rPh sb="6" eb="9">
      <t>コウシンビ</t>
    </rPh>
    <rPh sb="9" eb="10">
      <t>マタ</t>
    </rPh>
    <rPh sb="17" eb="20">
      <t>セイテイビ</t>
    </rPh>
    <rPh sb="21" eb="23">
      <t>キサイ</t>
    </rPh>
    <phoneticPr fontId="3"/>
  </si>
  <si>
    <t>（１）直近の更新日又はマニュアルの制定日について、記載ください。</t>
    <rPh sb="3" eb="5">
      <t>チョッキン</t>
    </rPh>
    <rPh sb="6" eb="9">
      <t>コウシンビ</t>
    </rPh>
    <rPh sb="9" eb="10">
      <t>マタ</t>
    </rPh>
    <rPh sb="17" eb="20">
      <t>セイテイビ</t>
    </rPh>
    <rPh sb="25" eb="27">
      <t>キサイ</t>
    </rPh>
    <phoneticPr fontId="3"/>
  </si>
  <si>
    <t>　から選択すること。</t>
    <phoneticPr fontId="3"/>
  </si>
  <si>
    <t>〇「連絡の手順」「職員の体制」「オンコール後の対応」はプルダウンメニュー</t>
    <rPh sb="2" eb="4">
      <t>レンラク</t>
    </rPh>
    <rPh sb="5" eb="7">
      <t>テジュン</t>
    </rPh>
    <rPh sb="9" eb="11">
      <t>ショクイン</t>
    </rPh>
    <rPh sb="12" eb="14">
      <t>タイセイ</t>
    </rPh>
    <rPh sb="21" eb="22">
      <t>アト</t>
    </rPh>
    <rPh sb="23" eb="25">
      <t>タイオウ</t>
    </rPh>
    <phoneticPr fontId="3"/>
  </si>
  <si>
    <t>〇</t>
    <phoneticPr fontId="3"/>
  </si>
  <si>
    <t>×</t>
    <phoneticPr fontId="3"/>
  </si>
  <si>
    <t>日</t>
    <rPh sb="0" eb="1">
      <t>ニチ</t>
    </rPh>
    <phoneticPr fontId="3"/>
  </si>
  <si>
    <r>
      <t>オンコール体制についてのマニュアルを作成している。</t>
    </r>
    <r>
      <rPr>
        <b/>
        <sz val="10"/>
        <rFont val="HGｺﾞｼｯｸM"/>
        <family val="3"/>
        <charset val="128"/>
      </rPr>
      <t>※作成していない場合、②の１００，０００円は取得不可</t>
    </r>
    <phoneticPr fontId="3"/>
  </si>
  <si>
    <r>
      <t>オンコール体制についてのマニュアルを作成している。</t>
    </r>
    <r>
      <rPr>
        <b/>
        <sz val="8"/>
        <rFont val="HGｺﾞｼｯｸM"/>
        <family val="3"/>
        <charset val="128"/>
      </rPr>
      <t>※作成していない場合、②の１００，０００円は取得不可</t>
    </r>
    <rPh sb="5" eb="7">
      <t>タイセイ</t>
    </rPh>
    <rPh sb="18" eb="20">
      <t>サクセイ</t>
    </rPh>
    <rPh sb="26" eb="28">
      <t>サクセイ</t>
    </rPh>
    <rPh sb="33" eb="35">
      <t>バアイ</t>
    </rPh>
    <rPh sb="45" eb="46">
      <t>エン</t>
    </rPh>
    <rPh sb="47" eb="49">
      <t>シュトク</t>
    </rPh>
    <rPh sb="49" eb="51">
      <t>フカ</t>
    </rPh>
    <phoneticPr fontId="3"/>
  </si>
  <si>
    <t>令和６年４月中の夜勤時間帯の間、常時、看護職員を１名以上配置をしている。</t>
    <rPh sb="0" eb="2">
      <t>レイワ</t>
    </rPh>
    <rPh sb="8" eb="10">
      <t>ヤキン</t>
    </rPh>
    <rPh sb="10" eb="13">
      <t>ジカンタイ</t>
    </rPh>
    <rPh sb="14" eb="15">
      <t>アイダ</t>
    </rPh>
    <rPh sb="16" eb="18">
      <t>ジョウジ</t>
    </rPh>
    <rPh sb="19" eb="21">
      <t>カンゴ</t>
    </rPh>
    <rPh sb="21" eb="23">
      <t>ショクイン</t>
    </rPh>
    <rPh sb="25" eb="28">
      <t>メイイジョウ</t>
    </rPh>
    <rPh sb="28" eb="30">
      <t>ハイチ</t>
    </rPh>
    <phoneticPr fontId="3"/>
  </si>
  <si>
    <t>１　夜勤看護職員配置加算（令和６年４月中）</t>
    <rPh sb="2" eb="4">
      <t>ヤキン</t>
    </rPh>
    <rPh sb="4" eb="6">
      <t>カンゴ</t>
    </rPh>
    <rPh sb="6" eb="8">
      <t>ショクイン</t>
    </rPh>
    <rPh sb="8" eb="10">
      <t>ハイチ</t>
    </rPh>
    <rPh sb="10" eb="12">
      <t>カサン</t>
    </rPh>
    <rPh sb="13" eb="15">
      <t>レイワ</t>
    </rPh>
    <rPh sb="16" eb="17">
      <t>ネン</t>
    </rPh>
    <rPh sb="18" eb="19">
      <t>ガツ</t>
    </rPh>
    <rPh sb="19" eb="20">
      <t>チュウ</t>
    </rPh>
    <phoneticPr fontId="3"/>
  </si>
  <si>
    <t>※添付する挙証資料（令和６年度評価加算協議時）</t>
    <rPh sb="1" eb="3">
      <t>テンプ</t>
    </rPh>
    <rPh sb="5" eb="7">
      <t>キョショウ</t>
    </rPh>
    <rPh sb="7" eb="9">
      <t>シリョウ</t>
    </rPh>
    <rPh sb="10" eb="12">
      <t>レイワ</t>
    </rPh>
    <rPh sb="13" eb="14">
      <t>ネン</t>
    </rPh>
    <rPh sb="14" eb="15">
      <t>ド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</si>
  <si>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（令和６年４月分）</t>
    <rPh sb="1" eb="3">
      <t>レイワ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</si>
  <si>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</si>
  <si>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</si>
  <si>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</si>
  <si>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</si>
  <si>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</si>
  <si>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※添付する挙証資料（令和６年度評価加算協議時）</t>
    <rPh sb="1" eb="3">
      <t>テンプ</t>
    </rPh>
    <rPh sb="5" eb="7">
      <t>キョショウ</t>
    </rPh>
    <rPh sb="7" eb="9">
      <t>シリョウ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</si>
  <si>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１　配置医勤務時間加算（令和６年４月中）</t>
    <rPh sb="2" eb="4">
      <t>ハイチ</t>
    </rPh>
    <rPh sb="4" eb="5">
      <t>イ</t>
    </rPh>
    <rPh sb="5" eb="7">
      <t>キンム</t>
    </rPh>
    <rPh sb="7" eb="9">
      <t>ジカン</t>
    </rPh>
    <rPh sb="9" eb="11">
      <t>カサン</t>
    </rPh>
    <rPh sb="12" eb="14">
      <t>レイワ</t>
    </rPh>
    <rPh sb="15" eb="16">
      <t>ネン</t>
    </rPh>
    <rPh sb="17" eb="18">
      <t>ガツ</t>
    </rPh>
    <rPh sb="18" eb="19">
      <t>チュウ</t>
    </rPh>
    <phoneticPr fontId="3"/>
  </si>
  <si>
    <r>
      <t>令和５年度の平均入所者数(手入力)
※小数点第２位</t>
    </r>
    <r>
      <rPr>
        <b/>
        <u/>
        <sz val="11"/>
        <color indexed="10"/>
        <rFont val="HGｺﾞｼｯｸM"/>
        <family val="3"/>
        <charset val="128"/>
      </rPr>
      <t>切り上げ</t>
    </r>
    <rPh sb="0" eb="2">
      <t>レイワ</t>
    </rPh>
    <rPh sb="13" eb="14">
      <t>テ</t>
    </rPh>
    <rPh sb="14" eb="16">
      <t>ニュウリョク</t>
    </rPh>
    <rPh sb="19" eb="22">
      <t>ショウスウテン</t>
    </rPh>
    <rPh sb="22" eb="23">
      <t>ダイ</t>
    </rPh>
    <rPh sb="24" eb="25">
      <t>イ</t>
    </rPh>
    <rPh sb="25" eb="26">
      <t>キ</t>
    </rPh>
    <rPh sb="27" eb="28">
      <t>ア</t>
    </rPh>
    <phoneticPr fontId="3"/>
  </si>
  <si>
    <r>
      <t>令和６年４月中の配置医（非常勤を含む）の配置状況（常勤換算方法）
※小数点第２位</t>
    </r>
    <r>
      <rPr>
        <b/>
        <u/>
        <sz val="11"/>
        <color indexed="10"/>
        <rFont val="HGｺﾞｼｯｸM"/>
        <family val="3"/>
        <charset val="128"/>
      </rPr>
      <t>切り捨て</t>
    </r>
    <rPh sb="0" eb="2">
      <t>レイワ</t>
    </rPh>
    <rPh sb="8" eb="10">
      <t>ハイチ</t>
    </rPh>
    <rPh sb="10" eb="11">
      <t>イ</t>
    </rPh>
    <rPh sb="12" eb="15">
      <t>ヒジョウキン</t>
    </rPh>
    <rPh sb="16" eb="17">
      <t>フク</t>
    </rPh>
    <rPh sb="20" eb="22">
      <t>ハイチ</t>
    </rPh>
    <rPh sb="22" eb="24">
      <t>ジョウキョウ</t>
    </rPh>
    <rPh sb="25" eb="27">
      <t>ジョウキン</t>
    </rPh>
    <rPh sb="27" eb="29">
      <t>カンサン</t>
    </rPh>
    <rPh sb="29" eb="31">
      <t>ホウホウ</t>
    </rPh>
    <rPh sb="34" eb="37">
      <t>ショウスウテン</t>
    </rPh>
    <rPh sb="37" eb="38">
      <t>ダイ</t>
    </rPh>
    <rPh sb="39" eb="40">
      <t>イ</t>
    </rPh>
    <rPh sb="40" eb="41">
      <t>キ</t>
    </rPh>
    <rPh sb="42" eb="43">
      <t>ス</t>
    </rPh>
    <phoneticPr fontId="3"/>
  </si>
  <si>
    <t>①の「令和５年度の平均入所者数」は、数値を入力すること（配置医の配置状況は、自動計算）。</t>
    <rPh sb="3" eb="5">
      <t>レイワ</t>
    </rPh>
    <rPh sb="6" eb="7">
      <t>ネン</t>
    </rPh>
    <rPh sb="7" eb="8">
      <t>ド</t>
    </rPh>
    <rPh sb="9" eb="11">
      <t>ヘイキン</t>
    </rPh>
    <rPh sb="11" eb="13">
      <t>ニュウショ</t>
    </rPh>
    <rPh sb="13" eb="14">
      <t>シャ</t>
    </rPh>
    <rPh sb="14" eb="15">
      <t>スウ</t>
    </rPh>
    <rPh sb="18" eb="20">
      <t>スウチ</t>
    </rPh>
    <rPh sb="21" eb="23">
      <t>ニュウリョク</t>
    </rPh>
    <rPh sb="28" eb="30">
      <t>ハイチ</t>
    </rPh>
    <rPh sb="30" eb="31">
      <t>イ</t>
    </rPh>
    <rPh sb="32" eb="34">
      <t>ハイチ</t>
    </rPh>
    <rPh sb="34" eb="36">
      <t>ジョウキョウ</t>
    </rPh>
    <rPh sb="38" eb="40">
      <t>ジドウ</t>
    </rPh>
    <rPh sb="40" eb="42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</si>
</sst>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color rgb="FFFF000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1"/>
      <color theme="0"/>
      <name val="HGｺﾞｼｯｸM"/>
      <family val="3"/>
      <charset val="128"/>
    </font>
    <font>
      <sz val="11"/>
      <color theme="0" tint="-0.34998626667073579"/>
      <name val="HGｺﾞｼｯｸM"/>
      <family val="3"/>
      <charset val="128"/>
    </font>
    <font>
      <b/>
      <sz val="8"/>
      <name val="HGｺﾞｼｯｸM"/>
      <family val="3"/>
      <charset val="128"/>
    </font>
    <font>
      <sz val="12"/>
      <name val="HGｺﾞｼｯｸM"/>
      <family val="3"/>
      <charset val="128"/>
    </font>
    <font>
      <b/>
      <u/>
      <sz val="11"/>
      <color indexed="10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b/>
      <u/>
      <sz val="14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b/>
      <u/>
      <sz val="12"/>
      <color rgb="FFFF0000"/>
      <name val="HGｺﾞｼｯｸM"/>
      <family val="3"/>
      <charset val="128"/>
    </font>
    <font>
      <sz val="14"/>
      <name val="HGP創英角ﾎﾟｯﾌﾟ体"/>
      <family val="3"/>
      <charset val="128"/>
    </font>
    <font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14"/>
      <color theme="0" tint="-0.34998626667073579"/>
      <name val="HGｺﾞｼｯｸM"/>
      <family val="3"/>
      <charset val="128"/>
    </font>
    <font>
      <sz val="12"/>
      <name val="HGS創英角ﾎﾟｯﾌﾟ体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HGｺﾞｼｯｸM"/>
      <family val="3"/>
      <charset val="128"/>
    </font>
    <font>
      <sz val="11"/>
      <color theme="0" tint="-0.499984740745262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4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6" fillId="0" borderId="12" xfId="0" applyFont="1" applyBorder="1" applyAlignment="1" applyProtection="1">
      <alignment horizontal="left" vertical="center"/>
    </xf>
    <xf numFmtId="0" fontId="2" fillId="0" borderId="13" xfId="0" applyFont="1" applyBorder="1" applyProtection="1">
      <alignment vertical="center"/>
    </xf>
    <xf numFmtId="0" fontId="6" fillId="0" borderId="14" xfId="0" applyFont="1" applyBorder="1" applyAlignment="1" applyProtection="1">
      <alignment horizontal="left" vertical="center"/>
    </xf>
    <xf numFmtId="0" fontId="2" fillId="0" borderId="15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Fill="1" applyProtection="1">
      <alignment vertical="center"/>
    </xf>
    <xf numFmtId="177" fontId="4" fillId="2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3" fillId="2" borderId="1" xfId="0" applyFont="1" applyFill="1" applyBorder="1" applyProtection="1">
      <alignment vertical="center"/>
    </xf>
    <xf numFmtId="0" fontId="13" fillId="2" borderId="2" xfId="0" applyFont="1" applyFill="1" applyBorder="1" applyProtection="1">
      <alignment vertical="center"/>
    </xf>
    <xf numFmtId="0" fontId="14" fillId="2" borderId="2" xfId="0" applyFont="1" applyFill="1" applyBorder="1" applyProtection="1">
      <alignment vertical="center"/>
    </xf>
    <xf numFmtId="0" fontId="4" fillId="2" borderId="3" xfId="0" applyFont="1" applyFill="1" applyBorder="1" applyProtection="1">
      <alignment vertical="center"/>
    </xf>
    <xf numFmtId="0" fontId="4" fillId="2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14" fillId="2" borderId="6" xfId="0" applyFont="1" applyFill="1" applyBorder="1" applyProtection="1">
      <alignment vertical="center"/>
    </xf>
    <xf numFmtId="0" fontId="14" fillId="2" borderId="7" xfId="0" applyFont="1" applyFill="1" applyBorder="1" applyProtection="1">
      <alignment vertical="center"/>
    </xf>
    <xf numFmtId="0" fontId="4" fillId="2" borderId="8" xfId="0" applyFont="1" applyFill="1" applyBorder="1" applyProtection="1">
      <alignment vertical="center"/>
    </xf>
    <xf numFmtId="0" fontId="15" fillId="2" borderId="6" xfId="0" applyFont="1" applyFill="1" applyBorder="1" applyProtection="1">
      <alignment vertical="center"/>
    </xf>
    <xf numFmtId="0" fontId="15" fillId="2" borderId="7" xfId="0" applyFont="1" applyFill="1" applyBorder="1" applyProtection="1">
      <alignment vertical="center"/>
    </xf>
    <xf numFmtId="0" fontId="16" fillId="2" borderId="7" xfId="0" applyFont="1" applyFill="1" applyBorder="1" applyProtection="1">
      <alignment vertical="center"/>
    </xf>
    <xf numFmtId="0" fontId="2" fillId="2" borderId="8" xfId="0" applyFont="1" applyFill="1" applyBorder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 wrapText="1"/>
    </xf>
    <xf numFmtId="0" fontId="4" fillId="0" borderId="58" xfId="0" applyFont="1" applyBorder="1" applyAlignment="1" applyProtection="1">
      <alignment horizontal="center" vertical="center"/>
      <protection locked="0"/>
    </xf>
    <xf numFmtId="0" fontId="2" fillId="0" borderId="0" xfId="0" applyFont="1" applyBorder="1">
      <alignment vertical="center"/>
    </xf>
    <xf numFmtId="0" fontId="21" fillId="0" borderId="0" xfId="2" applyFont="1" applyAlignment="1">
      <alignment horizontal="left"/>
    </xf>
    <xf numFmtId="0" fontId="1" fillId="0" borderId="0" xfId="2"/>
    <xf numFmtId="0" fontId="0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22" fillId="0" borderId="0" xfId="2" applyFont="1" applyAlignment="1"/>
    <xf numFmtId="0" fontId="1" fillId="0" borderId="0" xfId="2" applyAlignment="1"/>
    <xf numFmtId="0" fontId="1" fillId="0" borderId="0" xfId="2" applyBorder="1" applyAlignment="1"/>
    <xf numFmtId="0" fontId="22" fillId="0" borderId="0" xfId="2" applyFont="1" applyBorder="1" applyAlignment="1"/>
    <xf numFmtId="0" fontId="23" fillId="0" borderId="0" xfId="2" applyFont="1" applyBorder="1" applyAlignment="1"/>
    <xf numFmtId="0" fontId="23" fillId="0" borderId="0" xfId="2" applyFont="1"/>
    <xf numFmtId="0" fontId="24" fillId="0" borderId="0" xfId="2" applyFont="1" applyAlignment="1"/>
    <xf numFmtId="0" fontId="26" fillId="0" borderId="0" xfId="2" applyFont="1" applyAlignment="1"/>
    <xf numFmtId="0" fontId="25" fillId="0" borderId="0" xfId="2" applyFont="1" applyAlignment="1"/>
    <xf numFmtId="0" fontId="25" fillId="0" borderId="1" xfId="2" applyFont="1" applyBorder="1" applyAlignment="1"/>
    <xf numFmtId="0" fontId="27" fillId="0" borderId="57" xfId="2" applyFont="1" applyBorder="1" applyAlignment="1"/>
    <xf numFmtId="0" fontId="1" fillId="0" borderId="3" xfId="2" applyBorder="1" applyAlignment="1"/>
    <xf numFmtId="0" fontId="28" fillId="0" borderId="62" xfId="2" applyFont="1" applyBorder="1" applyAlignment="1">
      <alignment horizontal="center"/>
    </xf>
    <xf numFmtId="0" fontId="28" fillId="0" borderId="3" xfId="2" applyFont="1" applyBorder="1" applyAlignment="1">
      <alignment horizontal="center"/>
    </xf>
    <xf numFmtId="0" fontId="1" fillId="0" borderId="63" xfId="2" applyBorder="1" applyAlignment="1"/>
    <xf numFmtId="0" fontId="1" fillId="0" borderId="4" xfId="2" applyFont="1" applyBorder="1" applyAlignment="1">
      <alignment horizontal="center"/>
    </xf>
    <xf numFmtId="0" fontId="27" fillId="0" borderId="64" xfId="2" applyFont="1" applyBorder="1" applyAlignment="1"/>
    <xf numFmtId="0" fontId="1" fillId="0" borderId="5" xfId="2" applyBorder="1" applyAlignment="1">
      <alignment horizontal="center"/>
    </xf>
    <xf numFmtId="0" fontId="28" fillId="0" borderId="67" xfId="2" applyFont="1" applyBorder="1" applyAlignment="1">
      <alignment horizontal="center"/>
    </xf>
    <xf numFmtId="0" fontId="28" fillId="0" borderId="5" xfId="2" applyFont="1" applyBorder="1" applyAlignment="1">
      <alignment horizontal="center"/>
    </xf>
    <xf numFmtId="0" fontId="1" fillId="0" borderId="68" xfId="2" applyBorder="1" applyAlignment="1">
      <alignment horizontal="center"/>
    </xf>
    <xf numFmtId="0" fontId="1" fillId="0" borderId="6" xfId="2" applyBorder="1"/>
    <xf numFmtId="0" fontId="1" fillId="0" borderId="69" xfId="2" applyBorder="1"/>
    <xf numFmtId="0" fontId="1" fillId="0" borderId="8" xfId="2" applyBorder="1"/>
    <xf numFmtId="0" fontId="28" fillId="0" borderId="71" xfId="2" applyFont="1" applyBorder="1" applyAlignment="1">
      <alignment horizontal="center"/>
    </xf>
    <xf numFmtId="0" fontId="28" fillId="0" borderId="8" xfId="2" applyFont="1" applyBorder="1" applyAlignment="1">
      <alignment horizontal="center"/>
    </xf>
    <xf numFmtId="0" fontId="1" fillId="0" borderId="72" xfId="2" applyBorder="1" applyAlignment="1"/>
    <xf numFmtId="0" fontId="1" fillId="0" borderId="68" xfId="2" applyBorder="1" applyAlignment="1"/>
    <xf numFmtId="0" fontId="1" fillId="0" borderId="0" xfId="2" applyFont="1" applyBorder="1" applyAlignment="1"/>
    <xf numFmtId="0" fontId="28" fillId="0" borderId="0" xfId="2" applyFont="1" applyBorder="1" applyAlignment="1"/>
    <xf numFmtId="0" fontId="28" fillId="0" borderId="0" xfId="2" applyFont="1" applyAlignment="1"/>
    <xf numFmtId="0" fontId="1" fillId="0" borderId="0" xfId="2" applyFont="1" applyAlignment="1"/>
    <xf numFmtId="0" fontId="0" fillId="0" borderId="0" xfId="2" applyFont="1" applyAlignment="1"/>
    <xf numFmtId="0" fontId="1" fillId="0" borderId="0" xfId="2" applyFont="1"/>
    <xf numFmtId="0" fontId="0" fillId="0" borderId="0" xfId="2" applyFont="1"/>
    <xf numFmtId="0" fontId="24" fillId="0" borderId="0" xfId="2" applyFont="1"/>
    <xf numFmtId="0" fontId="14" fillId="2" borderId="4" xfId="0" applyFont="1" applyFill="1" applyBorder="1" applyProtection="1">
      <alignment vertical="center"/>
    </xf>
    <xf numFmtId="0" fontId="14" fillId="2" borderId="0" xfId="0" applyFont="1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31" fillId="0" borderId="0" xfId="0" applyFont="1" applyProtection="1">
      <alignment vertical="center"/>
    </xf>
    <xf numFmtId="0" fontId="4" fillId="0" borderId="0" xfId="0" applyFont="1" applyAlignment="1">
      <alignment vertical="center" wrapText="1"/>
    </xf>
    <xf numFmtId="0" fontId="4" fillId="5" borderId="63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 wrapText="1"/>
    </xf>
    <xf numFmtId="0" fontId="2" fillId="0" borderId="93" xfId="0" applyFont="1" applyBorder="1" applyProtection="1">
      <alignment vertical="center"/>
    </xf>
    <xf numFmtId="0" fontId="1" fillId="0" borderId="65" xfId="2" applyBorder="1" applyAlignment="1">
      <alignment horizontal="center"/>
    </xf>
    <xf numFmtId="0" fontId="1" fillId="0" borderId="66" xfId="2" applyBorder="1" applyAlignment="1">
      <alignment horizontal="center"/>
    </xf>
    <xf numFmtId="0" fontId="1" fillId="0" borderId="49" xfId="2" applyBorder="1" applyAlignment="1">
      <alignment horizontal="center"/>
    </xf>
    <xf numFmtId="0" fontId="0" fillId="3" borderId="70" xfId="2" applyFont="1" applyFill="1" applyBorder="1" applyAlignment="1">
      <alignment horizontal="center"/>
    </xf>
    <xf numFmtId="0" fontId="0" fillId="3" borderId="99" xfId="2" applyFont="1" applyFill="1" applyBorder="1" applyAlignment="1">
      <alignment horizontal="center"/>
    </xf>
    <xf numFmtId="0" fontId="0" fillId="3" borderId="37" xfId="2" applyFont="1" applyFill="1" applyBorder="1" applyAlignment="1">
      <alignment horizontal="center"/>
    </xf>
    <xf numFmtId="0" fontId="0" fillId="3" borderId="98" xfId="2" applyFont="1" applyFill="1" applyBorder="1" applyAlignment="1">
      <alignment horizontal="center"/>
    </xf>
    <xf numFmtId="0" fontId="0" fillId="3" borderId="97" xfId="2" applyFont="1" applyFill="1" applyBorder="1" applyAlignment="1">
      <alignment horizontal="center"/>
    </xf>
    <xf numFmtId="0" fontId="4" fillId="0" borderId="91" xfId="0" applyFont="1" applyBorder="1">
      <alignment vertical="center"/>
    </xf>
    <xf numFmtId="0" fontId="4" fillId="0" borderId="103" xfId="0" applyFont="1" applyBorder="1" applyAlignment="1" applyProtection="1">
      <alignment horizontal="left" vertical="center" wrapText="1"/>
      <protection locked="0"/>
    </xf>
    <xf numFmtId="0" fontId="4" fillId="5" borderId="102" xfId="0" applyFont="1" applyFill="1" applyBorder="1" applyAlignment="1">
      <alignment horizontal="center" vertical="center"/>
    </xf>
    <xf numFmtId="0" fontId="29" fillId="0" borderId="63" xfId="2" applyFont="1" applyBorder="1" applyAlignment="1">
      <alignment horizontal="center"/>
    </xf>
    <xf numFmtId="0" fontId="29" fillId="0" borderId="68" xfId="2" applyFont="1" applyBorder="1" applyAlignment="1">
      <alignment horizontal="center"/>
    </xf>
    <xf numFmtId="0" fontId="29" fillId="0" borderId="72" xfId="2" applyFont="1" applyBorder="1" applyAlignment="1">
      <alignment horizontal="center"/>
    </xf>
    <xf numFmtId="0" fontId="4" fillId="0" borderId="105" xfId="0" applyFont="1" applyBorder="1" applyAlignment="1" applyProtection="1">
      <alignment horizontal="left" vertical="center" wrapText="1"/>
      <protection locked="0"/>
    </xf>
    <xf numFmtId="0" fontId="4" fillId="0" borderId="104" xfId="0" applyFont="1" applyBorder="1">
      <alignment vertical="center"/>
    </xf>
    <xf numFmtId="0" fontId="32" fillId="0" borderId="0" xfId="0" applyFont="1" applyProtection="1">
      <alignment vertical="center"/>
    </xf>
    <xf numFmtId="0" fontId="32" fillId="2" borderId="0" xfId="0" applyFont="1" applyFill="1" applyProtection="1">
      <alignment vertical="center"/>
    </xf>
    <xf numFmtId="0" fontId="32" fillId="0" borderId="0" xfId="0" applyFont="1" applyFill="1" applyProtection="1">
      <alignment vertical="center"/>
    </xf>
    <xf numFmtId="0" fontId="0" fillId="0" borderId="17" xfId="2" applyFont="1" applyBorder="1" applyAlignment="1">
      <alignment horizontal="center"/>
    </xf>
    <xf numFmtId="0" fontId="0" fillId="0" borderId="18" xfId="2" applyFont="1" applyBorder="1" applyAlignment="1">
      <alignment horizontal="center"/>
    </xf>
    <xf numFmtId="0" fontId="0" fillId="0" borderId="73" xfId="2" applyFont="1" applyBorder="1" applyAlignment="1">
      <alignment horizontal="center"/>
    </xf>
    <xf numFmtId="0" fontId="0" fillId="0" borderId="57" xfId="2" applyFont="1" applyBorder="1" applyAlignment="1">
      <alignment horizontal="center"/>
    </xf>
    <xf numFmtId="0" fontId="0" fillId="0" borderId="19" xfId="2" applyFont="1" applyBorder="1" applyAlignment="1">
      <alignment horizontal="center"/>
    </xf>
    <xf numFmtId="0" fontId="1" fillId="0" borderId="74" xfId="2" applyBorder="1" applyAlignment="1">
      <alignment horizontal="center"/>
    </xf>
    <xf numFmtId="0" fontId="1" fillId="0" borderId="75" xfId="2" applyBorder="1" applyAlignment="1">
      <alignment horizontal="center"/>
    </xf>
    <xf numFmtId="0" fontId="1" fillId="0" borderId="63" xfId="2" applyBorder="1" applyAlignment="1">
      <alignment horizontal="center"/>
    </xf>
    <xf numFmtId="0" fontId="0" fillId="0" borderId="66" xfId="2" applyFont="1" applyBorder="1" applyAlignment="1">
      <alignment horizontal="center"/>
    </xf>
    <xf numFmtId="0" fontId="0" fillId="0" borderId="65" xfId="2" applyFont="1" applyBorder="1" applyAlignment="1">
      <alignment horizontal="center"/>
    </xf>
    <xf numFmtId="0" fontId="0" fillId="0" borderId="76" xfId="2" applyFont="1" applyBorder="1" applyAlignment="1">
      <alignment horizontal="center"/>
    </xf>
    <xf numFmtId="0" fontId="0" fillId="0" borderId="49" xfId="2" applyFont="1" applyBorder="1" applyAlignment="1">
      <alignment horizontal="center"/>
    </xf>
    <xf numFmtId="0" fontId="1" fillId="0" borderId="77" xfId="2" applyBorder="1" applyAlignment="1">
      <alignment horizontal="center"/>
    </xf>
    <xf numFmtId="0" fontId="1" fillId="0" borderId="78" xfId="2" applyBorder="1" applyAlignment="1">
      <alignment horizontal="center"/>
    </xf>
    <xf numFmtId="0" fontId="0" fillId="0" borderId="79" xfId="2" applyFont="1" applyBorder="1" applyAlignment="1">
      <alignment horizontal="center"/>
    </xf>
    <xf numFmtId="0" fontId="1" fillId="0" borderId="65" xfId="2" applyFill="1" applyBorder="1" applyAlignment="1">
      <alignment horizontal="center"/>
    </xf>
    <xf numFmtId="0" fontId="1" fillId="0" borderId="76" xfId="2" applyBorder="1" applyAlignment="1">
      <alignment horizontal="center"/>
    </xf>
    <xf numFmtId="0" fontId="1" fillId="0" borderId="26" xfId="2" applyBorder="1" applyAlignment="1">
      <alignment horizontal="center"/>
    </xf>
    <xf numFmtId="0" fontId="1" fillId="0" borderId="27" xfId="2" applyBorder="1" applyAlignment="1">
      <alignment horizontal="center"/>
    </xf>
    <xf numFmtId="0" fontId="1" fillId="0" borderId="80" xfId="2" applyBorder="1" applyAlignment="1">
      <alignment horizontal="center"/>
    </xf>
    <xf numFmtId="0" fontId="1" fillId="0" borderId="28" xfId="2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0" fontId="1" fillId="0" borderId="85" xfId="2" applyBorder="1" applyAlignment="1">
      <alignment horizontal="center"/>
    </xf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0" fontId="1" fillId="0" borderId="88" xfId="2" applyBorder="1" applyAlignment="1">
      <alignment horizontal="center"/>
    </xf>
    <xf numFmtId="0" fontId="1" fillId="0" borderId="84" xfId="2" applyBorder="1" applyAlignment="1">
      <alignment horizontal="center"/>
    </xf>
    <xf numFmtId="0" fontId="1" fillId="0" borderId="89" xfId="2" applyBorder="1" applyAlignment="1">
      <alignment horizontal="center" vertical="center"/>
    </xf>
    <xf numFmtId="0" fontId="1" fillId="0" borderId="82" xfId="2" applyBorder="1" applyAlignment="1"/>
    <xf numFmtId="0" fontId="1" fillId="0" borderId="78" xfId="2" applyBorder="1" applyAlignment="1"/>
    <xf numFmtId="0" fontId="1" fillId="0" borderId="106" xfId="2" applyBorder="1" applyAlignment="1"/>
    <xf numFmtId="0" fontId="1" fillId="0" borderId="75" xfId="2" applyBorder="1" applyAlignment="1"/>
    <xf numFmtId="0" fontId="1" fillId="0" borderId="89" xfId="2" applyBorder="1" applyAlignment="1"/>
    <xf numFmtId="0" fontId="0" fillId="3" borderId="107" xfId="2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38" fontId="4" fillId="0" borderId="21" xfId="1" applyFont="1" applyBorder="1" applyAlignment="1" applyProtection="1">
      <alignment horizontal="center" vertical="center"/>
      <protection locked="0"/>
    </xf>
    <xf numFmtId="38" fontId="4" fillId="0" borderId="22" xfId="1" applyFont="1" applyBorder="1" applyAlignment="1" applyProtection="1">
      <alignment horizontal="center" vertical="center"/>
      <protection locked="0"/>
    </xf>
    <xf numFmtId="38" fontId="4" fillId="0" borderId="23" xfId="1" applyFont="1" applyBorder="1" applyAlignment="1" applyProtection="1">
      <alignment horizontal="center" vertical="center"/>
      <protection locked="0"/>
    </xf>
    <xf numFmtId="38" fontId="4" fillId="3" borderId="24" xfId="1" applyFont="1" applyFill="1" applyBorder="1" applyAlignment="1" applyProtection="1">
      <alignment horizontal="right" vertical="center"/>
    </xf>
    <xf numFmtId="38" fontId="4" fillId="3" borderId="20" xfId="1" applyFont="1" applyFill="1" applyBorder="1" applyAlignment="1" applyProtection="1">
      <alignment horizontal="right" vertical="center"/>
    </xf>
    <xf numFmtId="38" fontId="4" fillId="3" borderId="25" xfId="1" applyFont="1" applyFill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38" fontId="4" fillId="3" borderId="30" xfId="1" applyFont="1" applyFill="1" applyBorder="1" applyAlignment="1" applyProtection="1">
      <alignment horizontal="right" vertical="center" wrapText="1"/>
    </xf>
    <xf numFmtId="38" fontId="4" fillId="3" borderId="31" xfId="1" applyFont="1" applyFill="1" applyBorder="1" applyAlignment="1" applyProtection="1">
      <alignment horizontal="right" vertical="center" wrapText="1"/>
    </xf>
    <xf numFmtId="38" fontId="4" fillId="3" borderId="32" xfId="1" applyFont="1" applyFill="1" applyBorder="1" applyAlignment="1" applyProtection="1">
      <alignment horizontal="right" vertical="center" wrapText="1"/>
    </xf>
    <xf numFmtId="38" fontId="4" fillId="3" borderId="33" xfId="1" applyFont="1" applyFill="1" applyBorder="1" applyAlignment="1" applyProtection="1">
      <alignment horizontal="right" vertical="center" wrapText="1"/>
    </xf>
    <xf numFmtId="38" fontId="4" fillId="3" borderId="34" xfId="1" applyFont="1" applyFill="1" applyBorder="1" applyAlignment="1" applyProtection="1">
      <alignment horizontal="right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</xf>
    <xf numFmtId="38" fontId="4" fillId="3" borderId="36" xfId="1" applyFont="1" applyFill="1" applyBorder="1" applyAlignment="1" applyProtection="1">
      <alignment vertical="center" wrapText="1"/>
    </xf>
    <xf numFmtId="38" fontId="4" fillId="3" borderId="40" xfId="1" applyFont="1" applyFill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4" fillId="0" borderId="4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42" xfId="0" applyFont="1" applyBorder="1" applyAlignment="1" applyProtection="1">
      <alignment horizontal="right" vertical="center"/>
      <protection locked="0"/>
    </xf>
    <xf numFmtId="0" fontId="4" fillId="0" borderId="4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left" vertical="center" wrapText="1"/>
    </xf>
    <xf numFmtId="0" fontId="2" fillId="0" borderId="30" xfId="0" applyFont="1" applyBorder="1" applyAlignment="1" applyProtection="1">
      <alignment horizontal="left" vertical="center" wrapText="1"/>
    </xf>
    <xf numFmtId="176" fontId="4" fillId="0" borderId="50" xfId="1" applyNumberFormat="1" applyFont="1" applyBorder="1" applyAlignment="1" applyProtection="1">
      <alignment horizontal="right" vertical="center"/>
      <protection locked="0"/>
    </xf>
    <xf numFmtId="176" fontId="4" fillId="0" borderId="51" xfId="1" applyNumberFormat="1" applyFont="1" applyBorder="1" applyAlignment="1" applyProtection="1">
      <alignment horizontal="right" vertical="center"/>
      <protection locked="0"/>
    </xf>
    <xf numFmtId="176" fontId="4" fillId="0" borderId="52" xfId="1" applyNumberFormat="1" applyFont="1" applyBorder="1" applyAlignment="1" applyProtection="1">
      <alignment horizontal="right" vertical="center"/>
      <protection locked="0"/>
    </xf>
    <xf numFmtId="38" fontId="4" fillId="3" borderId="30" xfId="1" applyFont="1" applyFill="1" applyBorder="1" applyAlignment="1" applyProtection="1">
      <alignment horizontal="right" vertical="center"/>
    </xf>
    <xf numFmtId="38" fontId="4" fillId="3" borderId="31" xfId="1" applyFont="1" applyFill="1" applyBorder="1" applyAlignment="1" applyProtection="1">
      <alignment horizontal="right" vertical="center"/>
    </xf>
    <xf numFmtId="177" fontId="4" fillId="4" borderId="1" xfId="0" applyNumberFormat="1" applyFont="1" applyFill="1" applyBorder="1" applyAlignment="1" applyProtection="1">
      <alignment horizontal="right" vertical="center"/>
    </xf>
    <xf numFmtId="177" fontId="4" fillId="4" borderId="2" xfId="0" applyNumberFormat="1" applyFont="1" applyFill="1" applyBorder="1" applyAlignment="1" applyProtection="1">
      <alignment horizontal="right" vertical="center"/>
    </xf>
    <xf numFmtId="177" fontId="4" fillId="4" borderId="6" xfId="0" applyNumberFormat="1" applyFont="1" applyFill="1" applyBorder="1" applyAlignment="1" applyProtection="1">
      <alignment horizontal="right" vertical="center"/>
    </xf>
    <xf numFmtId="177" fontId="4" fillId="4" borderId="7" xfId="0" applyNumberFormat="1" applyFont="1" applyFill="1" applyBorder="1" applyAlignment="1" applyProtection="1">
      <alignment horizontal="right"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58" fontId="4" fillId="0" borderId="55" xfId="0" applyNumberFormat="1" applyFont="1" applyBorder="1" applyAlignment="1" applyProtection="1">
      <alignment horizontal="center" vertical="center"/>
      <protection locked="0"/>
    </xf>
    <xf numFmtId="58" fontId="4" fillId="0" borderId="56" xfId="0" applyNumberFormat="1" applyFont="1" applyBorder="1" applyAlignment="1" applyProtection="1">
      <alignment horizontal="center" vertical="center"/>
      <protection locked="0"/>
    </xf>
    <xf numFmtId="0" fontId="0" fillId="0" borderId="100" xfId="2" applyFont="1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01" xfId="2" applyBorder="1" applyAlignment="1">
      <alignment horizontal="center"/>
    </xf>
    <xf numFmtId="0" fontId="25" fillId="0" borderId="59" xfId="2" applyFont="1" applyBorder="1" applyAlignment="1">
      <alignment horizontal="center" vertical="center"/>
    </xf>
    <xf numFmtId="0" fontId="25" fillId="0" borderId="60" xfId="2" applyFont="1" applyBorder="1" applyAlignment="1">
      <alignment horizontal="center" vertical="center"/>
    </xf>
    <xf numFmtId="0" fontId="25" fillId="0" borderId="61" xfId="2" applyFont="1" applyBorder="1" applyAlignment="1">
      <alignment horizontal="center" vertical="center"/>
    </xf>
    <xf numFmtId="0" fontId="0" fillId="0" borderId="83" xfId="2" applyFont="1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0" fontId="1" fillId="0" borderId="84" xfId="2" applyBorder="1" applyAlignment="1">
      <alignment horizontal="center" vertical="center"/>
    </xf>
    <xf numFmtId="0" fontId="1" fillId="0" borderId="25" xfId="2" applyBorder="1" applyAlignment="1">
      <alignment horizontal="center"/>
    </xf>
    <xf numFmtId="0" fontId="4" fillId="0" borderId="90" xfId="0" applyFont="1" applyBorder="1" applyAlignment="1" applyProtection="1">
      <alignment horizontal="right" vertical="center"/>
      <protection locked="0"/>
    </xf>
    <xf numFmtId="0" fontId="4" fillId="0" borderId="91" xfId="0" applyFont="1" applyBorder="1" applyAlignment="1" applyProtection="1">
      <alignment horizontal="right" vertical="center"/>
      <protection locked="0"/>
    </xf>
    <xf numFmtId="0" fontId="2" fillId="0" borderId="90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2" fillId="0" borderId="92" xfId="0" applyFont="1" applyBorder="1" applyAlignment="1" applyProtection="1">
      <alignment horizontal="center" vertical="center"/>
    </xf>
    <xf numFmtId="0" fontId="2" fillId="0" borderId="94" xfId="0" applyFont="1" applyBorder="1" applyAlignment="1" applyProtection="1">
      <alignment horizontal="center" vertical="center"/>
    </xf>
    <xf numFmtId="176" fontId="4" fillId="3" borderId="95" xfId="1" applyNumberFormat="1" applyFont="1" applyFill="1" applyBorder="1" applyAlignment="1" applyProtection="1">
      <alignment horizontal="right" vertical="center"/>
    </xf>
    <xf numFmtId="176" fontId="4" fillId="3" borderId="22" xfId="1" applyNumberFormat="1" applyFont="1" applyFill="1" applyBorder="1" applyAlignment="1" applyProtection="1">
      <alignment horizontal="right" vertical="center"/>
    </xf>
    <xf numFmtId="176" fontId="4" fillId="3" borderId="96" xfId="1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CT2ID819N286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683260</xdr:colOff>
      <xdr:row>0</xdr:row>
      <xdr:rowOff>121920</xdr:rowOff>
    </xdr:from>
    <xdr:to>
      <xdr:col>3</xdr:col>
      <xdr:colOff>2286015</xdr:colOff>
      <xdr:row>2</xdr:row>
      <xdr:rowOff>196793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9CA57F-F4D4-40E6-9FC1-0E6FE5C70BAE}"/>
            </a:ext>
          </a:extLst>
        </xdr:cNvPr>
        <xdr:cNvSpPr/>
      </xdr:nvSpPr>
      <xdr:spPr>
        <a:xfrm>
          <a:off x="3434080" y="121920"/>
          <a:ext cx="2951495" cy="44825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238125</xdr:colOff>
      <xdr:row>28</xdr:row>
      <xdr:rowOff>6724</xdr:rowOff>
    </xdr:from>
    <xdr:to>
      <xdr:col>34</xdr:col>
      <xdr:colOff>1614175</xdr:colOff>
      <xdr:row>29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183ABCA-DEC8-4B1F-B278-1B3731D46326}"/>
            </a:ext>
          </a:extLst>
        </xdr:cNvPr>
        <xdr:cNvSpPr>
          <a:spLocks noChangeArrowheads="1"/>
        </xdr:cNvSpPr>
      </xdr:nvSpPr>
      <xdr:spPr bwMode="auto">
        <a:xfrm>
          <a:off x="5267325" y="6959974"/>
          <a:ext cx="7262500" cy="1933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参考として２８日間（４週）で示しておりますが、実態に合わせ３０日間や３１日間に変更し使用してください。</a:t>
          </a:r>
        </a:p>
      </xdr:txBody>
    </xdr:sp>
    <xdr:clientData fPrintsWithSheet="0"/>
  </xdr:twoCellAnchor>
  <xdr:twoCellAnchor>
    <xdr:from>
      <xdr:col>32</xdr:col>
      <xdr:colOff>133350</xdr:colOff>
      <xdr:row>0</xdr:row>
      <xdr:rowOff>38100</xdr:rowOff>
    </xdr:from>
    <xdr:to>
      <xdr:col>34</xdr:col>
      <xdr:colOff>1534162</xdr:colOff>
      <xdr:row>1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7335402-9D30-4A47-98BC-6BC3CBCB3E7A}"/>
            </a:ext>
          </a:extLst>
        </xdr:cNvPr>
        <xdr:cNvSpPr/>
      </xdr:nvSpPr>
      <xdr:spPr>
        <a:xfrm>
          <a:off x="10039350" y="38100"/>
          <a:ext cx="2410462" cy="43624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1281952</xdr:colOff>
      <xdr:row>1</xdr:row>
      <xdr:rowOff>0</xdr:rowOff>
    </xdr:from>
    <xdr:to>
      <xdr:col>3</xdr:col>
      <xdr:colOff>2152346</xdr:colOff>
      <xdr:row>2</xdr:row>
      <xdr:rowOff>198676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606D60-8AB1-4F1D-ABB9-1204A0BBAB11}"/>
            </a:ext>
          </a:extLst>
        </xdr:cNvPr>
        <xdr:cNvSpPr/>
      </xdr:nvSpPr>
      <xdr:spPr>
        <a:xfrm>
          <a:off x="4034117" y="170329"/>
          <a:ext cx="2466111" cy="44072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0</xdr:row>
      <xdr:rowOff>121920</xdr:rowOff>
    </xdr:from>
    <xdr:to>
      <xdr:col>34</xdr:col>
      <xdr:colOff>1496062</xdr:colOff>
      <xdr:row>2</xdr:row>
      <xdr:rowOff>45720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239CA93-D1BC-4AC5-B873-A3C4121E4FC0}"/>
            </a:ext>
          </a:extLst>
        </xdr:cNvPr>
        <xdr:cNvSpPr/>
      </xdr:nvSpPr>
      <xdr:spPr>
        <a:xfrm>
          <a:off x="8938260" y="121920"/>
          <a:ext cx="2303782" cy="44196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14</xdr:col>
      <xdr:colOff>238125</xdr:colOff>
      <xdr:row>28</xdr:row>
      <xdr:rowOff>9525</xdr:rowOff>
    </xdr:from>
    <xdr:to>
      <xdr:col>34</xdr:col>
      <xdr:colOff>1614175</xdr:colOff>
      <xdr:row>29</xdr:row>
      <xdr:rowOff>2801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A183ABCA-DEC8-4B1F-B278-1B3731D46326}"/>
            </a:ext>
          </a:extLst>
        </xdr:cNvPr>
        <xdr:cNvSpPr>
          <a:spLocks noChangeArrowheads="1"/>
        </xdr:cNvSpPr>
      </xdr:nvSpPr>
      <xdr:spPr bwMode="auto">
        <a:xfrm>
          <a:off x="5267325" y="6962775"/>
          <a:ext cx="7262500" cy="1933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参考として２８日間（４週）で示しておりますが、実態に合わせ３０日間や３１日間に変更し使用してください。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0"/>
  <sheetViews>
    <sheetView view="pageBreakPreview" zoomScaleNormal="100" zoomScaleSheetLayoutView="100" workbookViewId="0">
      <selection activeCell="Q13" sqref="Q13:W15"/>
    </sheetView>
  </sheetViews>
  <sheetFormatPr defaultColWidth="9" defaultRowHeight="13.2" x14ac:dyDescent="0.2"/>
  <cols>
    <col min="1" max="22" width="2.44140625" style="1" customWidth="1"/>
    <col min="23" max="23" width="26.6640625" style="1" customWidth="1"/>
    <col min="24" max="27" width="2.44140625" style="1" customWidth="1"/>
    <col min="28" max="28" width="5.44140625" style="1" customWidth="1"/>
    <col min="29" max="29" width="2.44140625" style="1" customWidth="1"/>
    <col min="30" max="33" width="2.109375" style="1" hidden="1" customWidth="1"/>
    <col min="34" max="34" width="22.109375" style="1" hidden="1" customWidth="1"/>
    <col min="35" max="37" width="2.109375" style="1" hidden="1" customWidth="1"/>
    <col min="38" max="43" width="9" style="1" hidden="1" customWidth="1"/>
    <col min="44" max="16384" width="9" style="1"/>
  </cols>
  <sheetData>
    <row r="1" spans="2:45" ht="13.8" thickBot="1" x14ac:dyDescent="0.25">
      <c r="R1" s="2"/>
    </row>
    <row r="2" spans="2:45" ht="13.5" customHeight="1" x14ac:dyDescent="0.2">
      <c r="B2" s="147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9"/>
      <c r="R2" s="2"/>
      <c r="W2" s="5" t="s">
        <v>107</v>
      </c>
      <c r="X2" s="6"/>
      <c r="Y2" s="6"/>
      <c r="Z2" s="6"/>
      <c r="AA2" s="6"/>
      <c r="AB2" s="6"/>
      <c r="AC2" s="7"/>
      <c r="AD2" s="2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</row>
    <row r="3" spans="2:45" ht="13.5" customHeight="1" x14ac:dyDescent="0.2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2"/>
      <c r="R3" s="2"/>
      <c r="W3" s="8" t="s">
        <v>2</v>
      </c>
      <c r="X3" s="2"/>
      <c r="Y3" s="2"/>
      <c r="Z3" s="2"/>
      <c r="AA3" s="2"/>
      <c r="AB3" s="2"/>
      <c r="AC3" s="9"/>
      <c r="AD3" s="2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</row>
    <row r="4" spans="2:45" ht="13.5" customHeight="1" thickBot="1" x14ac:dyDescent="0.25"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5"/>
      <c r="R4" s="2"/>
      <c r="W4" s="10" t="s">
        <v>88</v>
      </c>
      <c r="X4" s="11"/>
      <c r="Y4" s="11"/>
      <c r="Z4" s="11"/>
      <c r="AA4" s="11"/>
      <c r="AB4" s="11"/>
      <c r="AC4" s="12"/>
      <c r="AD4" s="2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</row>
    <row r="5" spans="2:45" x14ac:dyDescent="0.2">
      <c r="R5" s="2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</row>
    <row r="6" spans="2:45" ht="13.5" customHeight="1" x14ac:dyDescent="0.2">
      <c r="B6" s="156" t="s">
        <v>1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</row>
    <row r="7" spans="2:45" ht="13.5" customHeight="1" x14ac:dyDescent="0.2"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E7" s="109"/>
      <c r="AF7" s="109"/>
      <c r="AG7" s="109"/>
      <c r="AH7" s="110"/>
      <c r="AI7" s="110"/>
      <c r="AJ7" s="110"/>
      <c r="AK7" s="109"/>
      <c r="AL7" s="109"/>
      <c r="AM7" s="109"/>
      <c r="AN7" s="109"/>
      <c r="AO7" s="109"/>
      <c r="AP7" s="109"/>
      <c r="AQ7" s="109"/>
      <c r="AR7" s="109"/>
      <c r="AS7" s="109"/>
    </row>
    <row r="8" spans="2:45" x14ac:dyDescent="0.2">
      <c r="AE8" s="109"/>
      <c r="AF8" s="109"/>
      <c r="AG8" s="109"/>
      <c r="AH8" s="110"/>
      <c r="AI8" s="110"/>
      <c r="AJ8" s="110"/>
      <c r="AK8" s="109"/>
      <c r="AL8" s="109"/>
      <c r="AM8" s="109"/>
      <c r="AN8" s="109"/>
      <c r="AO8" s="109"/>
      <c r="AP8" s="109"/>
      <c r="AQ8" s="109"/>
      <c r="AR8" s="109"/>
      <c r="AS8" s="109"/>
    </row>
    <row r="9" spans="2:45" ht="13.8" thickBot="1" x14ac:dyDescent="0.25">
      <c r="B9" s="1" t="s">
        <v>106</v>
      </c>
      <c r="AE9" s="109"/>
      <c r="AF9" s="109"/>
      <c r="AG9" s="109"/>
      <c r="AH9" s="110"/>
      <c r="AI9" s="110"/>
      <c r="AJ9" s="110"/>
      <c r="AK9" s="109"/>
      <c r="AL9" s="109"/>
      <c r="AM9" s="109"/>
      <c r="AN9" s="109"/>
      <c r="AO9" s="109"/>
      <c r="AP9" s="109"/>
      <c r="AQ9" s="109"/>
      <c r="AR9" s="109"/>
      <c r="AS9" s="109"/>
    </row>
    <row r="10" spans="2:45" hidden="1" x14ac:dyDescent="0.2">
      <c r="AE10" s="109"/>
      <c r="AF10" s="109"/>
      <c r="AG10" s="109"/>
      <c r="AH10" s="110"/>
      <c r="AI10" s="110"/>
      <c r="AJ10" s="110"/>
      <c r="AK10" s="109"/>
      <c r="AL10" s="109"/>
      <c r="AM10" s="109"/>
      <c r="AN10" s="109"/>
      <c r="AO10" s="109"/>
      <c r="AP10" s="109"/>
      <c r="AQ10" s="109"/>
      <c r="AR10" s="109"/>
      <c r="AS10" s="109"/>
    </row>
    <row r="11" spans="2:45" hidden="1" x14ac:dyDescent="0.2">
      <c r="AE11" s="109"/>
      <c r="AF11" s="109"/>
      <c r="AG11" s="109"/>
      <c r="AH11" s="110"/>
      <c r="AI11" s="110"/>
      <c r="AJ11" s="110"/>
      <c r="AK11" s="109"/>
      <c r="AL11" s="109"/>
      <c r="AM11" s="109"/>
      <c r="AN11" s="109"/>
      <c r="AO11" s="109"/>
      <c r="AP11" s="109"/>
      <c r="AQ11" s="109"/>
      <c r="AR11" s="109"/>
      <c r="AS11" s="109"/>
    </row>
    <row r="12" spans="2:45" ht="13.8" hidden="1" thickBot="1" x14ac:dyDescent="0.25">
      <c r="AE12" s="109"/>
      <c r="AF12" s="109"/>
      <c r="AG12" s="109"/>
      <c r="AH12" s="110"/>
      <c r="AI12" s="110"/>
      <c r="AJ12" s="110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2:45" ht="50.25" customHeight="1" thickTop="1" thickBot="1" x14ac:dyDescent="0.25">
      <c r="B13" s="157" t="s">
        <v>4</v>
      </c>
      <c r="C13" s="158"/>
      <c r="D13" s="159" t="s">
        <v>105</v>
      </c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  <c r="R13" s="162"/>
      <c r="S13" s="162"/>
      <c r="T13" s="162"/>
      <c r="U13" s="162"/>
      <c r="V13" s="162"/>
      <c r="W13" s="163"/>
      <c r="X13" s="164">
        <f>IF(Q13="週1日以上3日未満配置している",200000,IF(Q13="週3日以上7日未満配置している",400000,IF(Q13="週7日配置している",600000,0)))</f>
        <v>0</v>
      </c>
      <c r="Y13" s="165"/>
      <c r="Z13" s="165"/>
      <c r="AA13" s="165"/>
      <c r="AB13" s="166"/>
      <c r="AD13" s="13"/>
      <c r="AE13" s="111"/>
      <c r="AF13" s="111"/>
      <c r="AG13" s="109"/>
      <c r="AH13" s="110"/>
      <c r="AI13" s="110"/>
      <c r="AJ13" s="110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2:45" ht="50.25" customHeight="1" thickTop="1" thickBot="1" x14ac:dyDescent="0.25">
      <c r="B14" s="167" t="s">
        <v>6</v>
      </c>
      <c r="C14" s="168"/>
      <c r="D14" s="169" t="s">
        <v>7</v>
      </c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1"/>
      <c r="R14" s="172"/>
      <c r="S14" s="172"/>
      <c r="T14" s="172"/>
      <c r="U14" s="172"/>
      <c r="V14" s="172"/>
      <c r="W14" s="173"/>
      <c r="X14" s="174">
        <f>IF(Q14="とっている",100000,0)</f>
        <v>0</v>
      </c>
      <c r="Y14" s="174"/>
      <c r="Z14" s="174"/>
      <c r="AA14" s="174"/>
      <c r="AB14" s="175"/>
      <c r="AD14" s="13" t="s">
        <v>8</v>
      </c>
      <c r="AE14" s="111" t="s">
        <v>9</v>
      </c>
      <c r="AF14" s="111"/>
      <c r="AG14" s="109"/>
      <c r="AH14" s="110"/>
      <c r="AI14" s="110"/>
      <c r="AJ14" s="110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2:45" ht="50.25" customHeight="1" thickTop="1" thickBot="1" x14ac:dyDescent="0.25">
      <c r="B15" s="167" t="s">
        <v>11</v>
      </c>
      <c r="C15" s="168"/>
      <c r="D15" s="169" t="s">
        <v>104</v>
      </c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1"/>
      <c r="R15" s="172"/>
      <c r="S15" s="172"/>
      <c r="T15" s="172"/>
      <c r="U15" s="172"/>
      <c r="V15" s="172"/>
      <c r="W15" s="173"/>
      <c r="X15" s="176"/>
      <c r="Y15" s="177"/>
      <c r="Z15" s="177"/>
      <c r="AA15" s="177"/>
      <c r="AB15" s="178"/>
      <c r="AD15" s="13" t="s">
        <v>8</v>
      </c>
      <c r="AE15" s="111" t="s">
        <v>9</v>
      </c>
      <c r="AF15" s="111"/>
      <c r="AG15" s="109"/>
      <c r="AH15" s="110"/>
      <c r="AI15" s="110"/>
      <c r="AJ15" s="110"/>
      <c r="AK15" s="109"/>
      <c r="AL15" s="109"/>
      <c r="AM15" s="109" t="s">
        <v>13</v>
      </c>
      <c r="AN15" s="109"/>
      <c r="AO15" s="109"/>
      <c r="AP15" s="109" t="s">
        <v>13</v>
      </c>
      <c r="AQ15" s="109"/>
      <c r="AR15" s="109"/>
      <c r="AS15" s="109"/>
    </row>
    <row r="16" spans="2:45" ht="50.25" customHeight="1" thickTop="1" thickBot="1" x14ac:dyDescent="0.25">
      <c r="B16" s="179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1"/>
      <c r="Q16" s="182" t="s">
        <v>14</v>
      </c>
      <c r="R16" s="182"/>
      <c r="S16" s="182"/>
      <c r="T16" s="182"/>
      <c r="U16" s="182"/>
      <c r="V16" s="182"/>
      <c r="W16" s="183"/>
      <c r="X16" s="184">
        <f>IF(Q15="作成している",X13+X14,X13)</f>
        <v>0</v>
      </c>
      <c r="Y16" s="184"/>
      <c r="Z16" s="184"/>
      <c r="AA16" s="184"/>
      <c r="AB16" s="185"/>
      <c r="AD16" s="13"/>
      <c r="AE16" s="109"/>
      <c r="AF16" s="109"/>
      <c r="AG16" s="109"/>
      <c r="AH16" s="110"/>
      <c r="AI16" s="110"/>
      <c r="AJ16" s="110"/>
      <c r="AK16" s="109"/>
      <c r="AL16" s="109"/>
      <c r="AM16" s="109" t="s">
        <v>15</v>
      </c>
      <c r="AN16" s="109"/>
      <c r="AO16" s="109"/>
      <c r="AP16" s="109" t="s">
        <v>15</v>
      </c>
      <c r="AQ16" s="109"/>
      <c r="AR16" s="109"/>
      <c r="AS16" s="109"/>
    </row>
    <row r="17" spans="2:45" x14ac:dyDescent="0.2">
      <c r="AD17" s="13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2:45" hidden="1" x14ac:dyDescent="0.2">
      <c r="B18" s="1" t="s">
        <v>16</v>
      </c>
      <c r="W18" s="5" t="s">
        <v>17</v>
      </c>
      <c r="X18" s="6"/>
      <c r="Y18" s="6"/>
      <c r="Z18" s="6"/>
      <c r="AA18" s="6"/>
      <c r="AB18" s="6"/>
      <c r="AC18" s="7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2:45" ht="15.6" hidden="1" customHeight="1" x14ac:dyDescent="0.2">
      <c r="W19" s="186" t="s">
        <v>18</v>
      </c>
      <c r="X19" s="187"/>
      <c r="Y19" s="187"/>
      <c r="Z19" s="187"/>
      <c r="AA19" s="187"/>
      <c r="AB19" s="187"/>
      <c r="AC19" s="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2:45" ht="13.8" hidden="1" thickBot="1" x14ac:dyDescent="0.25">
      <c r="W20" s="10" t="s">
        <v>19</v>
      </c>
      <c r="X20" s="11"/>
      <c r="Y20" s="11"/>
      <c r="Z20" s="11"/>
      <c r="AA20" s="11"/>
      <c r="AB20" s="11"/>
      <c r="AC20" s="12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</row>
    <row r="21" spans="2:45" ht="13.8" hidden="1" thickBot="1" x14ac:dyDescent="0.25"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2:45" ht="14.25" hidden="1" customHeight="1" x14ac:dyDescent="0.2">
      <c r="B22" s="188" t="s">
        <v>4</v>
      </c>
      <c r="C22" s="189"/>
      <c r="D22" s="194" t="s">
        <v>20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200">
        <v>100</v>
      </c>
      <c r="R22" s="201"/>
      <c r="S22" s="201"/>
      <c r="T22" s="201"/>
      <c r="U22" s="201"/>
      <c r="V22" s="201"/>
      <c r="W22" s="202"/>
      <c r="X22" s="189" t="s">
        <v>21</v>
      </c>
      <c r="Y22" s="189"/>
      <c r="Z22" s="189"/>
      <c r="AA22" s="189"/>
      <c r="AB22" s="209"/>
      <c r="AE22" s="109"/>
      <c r="AF22" s="109"/>
      <c r="AG22" s="109"/>
      <c r="AH22" s="110" t="str">
        <f>IF(AND(Q22&lt;120,Q25&gt;=0.5),"○",IF(AND(Q22&lt;140,Q25&gt;=0.6),"○",IF(AND(Q22&lt;160,Q25&gt;=0.7),"○",IF(AND(Q22&lt;180,Q25&gt;=0.8),"○",IF(AND(Q22&lt;200,Q25&gt;=0.9),"○",IF(AND(Q22&lt;220,Q25&gt;=1),"○",IF(AND(Q22&lt;240,Q25&gt;=1.1),"○","×")))))))</f>
        <v>○</v>
      </c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</row>
    <row r="23" spans="2:45" hidden="1" x14ac:dyDescent="0.2">
      <c r="B23" s="190"/>
      <c r="C23" s="191"/>
      <c r="D23" s="196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203"/>
      <c r="R23" s="204"/>
      <c r="S23" s="204"/>
      <c r="T23" s="204"/>
      <c r="U23" s="204"/>
      <c r="V23" s="204"/>
      <c r="W23" s="205"/>
      <c r="X23" s="191"/>
      <c r="Y23" s="191"/>
      <c r="Z23" s="191"/>
      <c r="AA23" s="191"/>
      <c r="AB23" s="210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</row>
    <row r="24" spans="2:45" ht="20.25" hidden="1" customHeight="1" x14ac:dyDescent="0.2">
      <c r="B24" s="190"/>
      <c r="C24" s="191"/>
      <c r="D24" s="198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206"/>
      <c r="R24" s="207"/>
      <c r="S24" s="207"/>
      <c r="T24" s="207"/>
      <c r="U24" s="207"/>
      <c r="V24" s="207"/>
      <c r="W24" s="208"/>
      <c r="X24" s="191"/>
      <c r="Y24" s="191"/>
      <c r="Z24" s="191"/>
      <c r="AA24" s="191"/>
      <c r="AB24" s="210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2:45" ht="74.25" hidden="1" customHeight="1" thickBot="1" x14ac:dyDescent="0.25">
      <c r="B25" s="192"/>
      <c r="C25" s="193"/>
      <c r="D25" s="211" t="s">
        <v>22</v>
      </c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3">
        <v>1</v>
      </c>
      <c r="R25" s="214"/>
      <c r="S25" s="214"/>
      <c r="T25" s="214"/>
      <c r="U25" s="214"/>
      <c r="V25" s="214"/>
      <c r="W25" s="215"/>
      <c r="X25" s="216">
        <f>IF(AH22="○",2000000,0)</f>
        <v>2000000</v>
      </c>
      <c r="Y25" s="216"/>
      <c r="Z25" s="216"/>
      <c r="AA25" s="216"/>
      <c r="AB25" s="217"/>
      <c r="AD25" s="14"/>
      <c r="AE25" s="111"/>
      <c r="AF25" s="111"/>
      <c r="AG25" s="109"/>
      <c r="AH25" s="110"/>
      <c r="AI25" s="110"/>
      <c r="AJ25" s="110"/>
      <c r="AK25" s="109"/>
      <c r="AL25" s="109"/>
      <c r="AM25" s="109"/>
      <c r="AN25" s="109"/>
      <c r="AO25" s="109"/>
      <c r="AP25" s="109"/>
      <c r="AQ25" s="109"/>
      <c r="AR25" s="109"/>
      <c r="AS25" s="109"/>
    </row>
    <row r="26" spans="2:45" ht="50.25" hidden="1" customHeight="1" thickTop="1" thickBot="1" x14ac:dyDescent="0.25">
      <c r="B26" s="167" t="s">
        <v>6</v>
      </c>
      <c r="C26" s="168"/>
      <c r="D26" s="169" t="s">
        <v>23</v>
      </c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1" t="s">
        <v>24</v>
      </c>
      <c r="R26" s="172"/>
      <c r="S26" s="172"/>
      <c r="T26" s="172"/>
      <c r="U26" s="172"/>
      <c r="V26" s="172"/>
      <c r="W26" s="173"/>
      <c r="X26" s="174">
        <f>IF(Q26="とっている",100000,0)</f>
        <v>100000</v>
      </c>
      <c r="Y26" s="174"/>
      <c r="Z26" s="174"/>
      <c r="AA26" s="174"/>
      <c r="AB26" s="175"/>
      <c r="AD26" s="14" t="s">
        <v>8</v>
      </c>
      <c r="AE26" s="111" t="s">
        <v>9</v>
      </c>
      <c r="AF26" s="111"/>
      <c r="AG26" s="109"/>
      <c r="AH26" s="110"/>
      <c r="AI26" s="110"/>
      <c r="AJ26" s="110"/>
      <c r="AK26" s="109"/>
      <c r="AL26" s="109"/>
      <c r="AM26" s="109"/>
      <c r="AN26" s="109"/>
      <c r="AO26" s="109"/>
      <c r="AP26" s="109"/>
      <c r="AQ26" s="109"/>
      <c r="AR26" s="109"/>
      <c r="AS26" s="109"/>
    </row>
    <row r="27" spans="2:45" ht="50.25" hidden="1" customHeight="1" thickTop="1" thickBot="1" x14ac:dyDescent="0.25">
      <c r="B27" s="167" t="s">
        <v>11</v>
      </c>
      <c r="C27" s="168"/>
      <c r="D27" s="169" t="s">
        <v>25</v>
      </c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1" t="s">
        <v>13</v>
      </c>
      <c r="R27" s="172"/>
      <c r="S27" s="172"/>
      <c r="T27" s="172"/>
      <c r="U27" s="172"/>
      <c r="V27" s="172"/>
      <c r="W27" s="173"/>
      <c r="X27" s="176"/>
      <c r="Y27" s="177"/>
      <c r="Z27" s="177"/>
      <c r="AA27" s="177"/>
      <c r="AB27" s="178"/>
      <c r="AD27" s="14" t="s">
        <v>8</v>
      </c>
      <c r="AE27" s="111" t="s">
        <v>9</v>
      </c>
      <c r="AF27" s="111"/>
      <c r="AG27" s="109"/>
      <c r="AH27" s="110" t="s">
        <v>10</v>
      </c>
      <c r="AI27" s="110"/>
      <c r="AJ27" s="110"/>
      <c r="AK27" s="109"/>
      <c r="AL27" s="109"/>
      <c r="AM27" s="109" t="s">
        <v>13</v>
      </c>
      <c r="AN27" s="109"/>
      <c r="AO27" s="109"/>
      <c r="AP27" s="109"/>
      <c r="AQ27" s="109"/>
      <c r="AR27" s="109"/>
      <c r="AS27" s="109"/>
    </row>
    <row r="28" spans="2:45" ht="50.25" hidden="1" customHeight="1" thickTop="1" thickBot="1" x14ac:dyDescent="0.25"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1"/>
      <c r="Q28" s="182" t="s">
        <v>14</v>
      </c>
      <c r="R28" s="182"/>
      <c r="S28" s="182"/>
      <c r="T28" s="182"/>
      <c r="U28" s="182"/>
      <c r="V28" s="182"/>
      <c r="W28" s="183"/>
      <c r="X28" s="184">
        <f>SUM(X25:AB26)</f>
        <v>2100000</v>
      </c>
      <c r="Y28" s="184"/>
      <c r="Z28" s="184"/>
      <c r="AA28" s="184"/>
      <c r="AB28" s="185"/>
      <c r="AE28" s="109"/>
      <c r="AF28" s="109"/>
      <c r="AG28" s="109"/>
      <c r="AH28" s="110"/>
      <c r="AI28" s="110"/>
      <c r="AJ28" s="110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2:45" hidden="1" x14ac:dyDescent="0.2"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2:45" hidden="1" x14ac:dyDescent="0.2">
      <c r="B30" s="1" t="s">
        <v>26</v>
      </c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</row>
    <row r="31" spans="2:45" ht="13.8" hidden="1" thickBot="1" x14ac:dyDescent="0.25"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</row>
    <row r="32" spans="2:45" ht="13.5" hidden="1" customHeight="1" x14ac:dyDescent="0.2">
      <c r="C32" s="218">
        <f>X16+X28</f>
        <v>2100000</v>
      </c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148" t="s">
        <v>27</v>
      </c>
      <c r="T32" s="148"/>
      <c r="U32" s="14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2:45" ht="13.5" hidden="1" customHeight="1" thickBot="1" x14ac:dyDescent="0.25">
      <c r="C33" s="220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154"/>
      <c r="T33" s="154"/>
      <c r="U33" s="155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</row>
    <row r="34" spans="2:45" ht="13.5" customHeight="1" x14ac:dyDescent="0.2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17"/>
      <c r="U34" s="17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</row>
    <row r="35" spans="2:45" x14ac:dyDescent="0.2">
      <c r="B35" s="1" t="s">
        <v>28</v>
      </c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</row>
    <row r="36" spans="2:45" x14ac:dyDescent="0.2">
      <c r="C36" s="1" t="s">
        <v>29</v>
      </c>
      <c r="E36" s="1" t="s">
        <v>30</v>
      </c>
      <c r="AE36" s="109"/>
      <c r="AF36" s="109"/>
      <c r="AG36" s="109"/>
      <c r="AH36" s="110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</row>
    <row r="37" spans="2:45" x14ac:dyDescent="0.2">
      <c r="C37" s="1" t="s">
        <v>29</v>
      </c>
      <c r="E37" s="1" t="s">
        <v>31</v>
      </c>
      <c r="AE37" s="109"/>
      <c r="AF37" s="109"/>
      <c r="AG37" s="109"/>
      <c r="AH37" s="110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</row>
    <row r="38" spans="2:45" x14ac:dyDescent="0.2">
      <c r="E38" s="1" t="s">
        <v>32</v>
      </c>
      <c r="AE38" s="109"/>
      <c r="AF38" s="109"/>
      <c r="AG38" s="109"/>
      <c r="AH38" s="110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2:45" x14ac:dyDescent="0.2">
      <c r="C39" s="1" t="s">
        <v>29</v>
      </c>
      <c r="E39" s="1" t="s">
        <v>33</v>
      </c>
      <c r="AH39" s="110" t="s">
        <v>12</v>
      </c>
      <c r="AL39" s="110"/>
    </row>
    <row r="40" spans="2:45" x14ac:dyDescent="0.2">
      <c r="D40" s="1" t="s">
        <v>34</v>
      </c>
      <c r="AH40" s="110" t="s">
        <v>10</v>
      </c>
      <c r="AL40" s="110"/>
    </row>
    <row r="41" spans="2:45" x14ac:dyDescent="0.2">
      <c r="D41" s="1" t="s">
        <v>35</v>
      </c>
      <c r="AH41" s="110" t="s">
        <v>5</v>
      </c>
      <c r="AL41" s="110"/>
    </row>
    <row r="42" spans="2:45" x14ac:dyDescent="0.2">
      <c r="D42" s="1" t="s">
        <v>36</v>
      </c>
      <c r="AH42" s="110" t="s">
        <v>3</v>
      </c>
      <c r="AL42" s="110"/>
    </row>
    <row r="43" spans="2:45" x14ac:dyDescent="0.2">
      <c r="C43" s="1" t="s">
        <v>29</v>
      </c>
      <c r="E43" s="1" t="s">
        <v>37</v>
      </c>
    </row>
    <row r="44" spans="2:45" ht="13.8" thickBot="1" x14ac:dyDescent="0.25"/>
    <row r="45" spans="2:45" s="23" customFormat="1" ht="30" customHeight="1" x14ac:dyDescent="0.2">
      <c r="B45" s="18" t="s">
        <v>38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0"/>
      <c r="Z45" s="20"/>
      <c r="AA45" s="20"/>
      <c r="AB45" s="20"/>
      <c r="AC45" s="21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2:45" s="23" customFormat="1" ht="30" customHeight="1" thickBot="1" x14ac:dyDescent="0.25">
      <c r="B46" s="24"/>
      <c r="C46" s="25" t="s">
        <v>29</v>
      </c>
      <c r="D46" s="25"/>
      <c r="E46" s="25" t="s">
        <v>39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6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2:45" ht="13.2" hidden="1" customHeight="1" thickBot="1" x14ac:dyDescent="0.25">
      <c r="B47" s="27"/>
      <c r="C47" s="28" t="s">
        <v>40</v>
      </c>
      <c r="D47" s="29"/>
      <c r="E47" s="28" t="s">
        <v>41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30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2:45" ht="13.2" customHeight="1" x14ac:dyDescent="0.2"/>
    <row r="49" ht="13.2" customHeight="1" x14ac:dyDescent="0.2"/>
    <row r="50" ht="13.2" customHeight="1" x14ac:dyDescent="0.2"/>
  </sheetData>
  <sheetProtection password="CC3D" sheet="1" selectLockedCells="1"/>
  <mergeCells count="38">
    <mergeCell ref="C32:R33"/>
    <mergeCell ref="S32:U33"/>
    <mergeCell ref="D26:P26"/>
    <mergeCell ref="Q26:W26"/>
    <mergeCell ref="X26:AB26"/>
    <mergeCell ref="B28:P28"/>
    <mergeCell ref="Q28:W28"/>
    <mergeCell ref="X28:AB28"/>
    <mergeCell ref="B27:C27"/>
    <mergeCell ref="D27:P27"/>
    <mergeCell ref="Q27:W27"/>
    <mergeCell ref="X27:AB27"/>
    <mergeCell ref="B26:C26"/>
    <mergeCell ref="B16:P16"/>
    <mergeCell ref="Q16:W16"/>
    <mergeCell ref="X16:AB16"/>
    <mergeCell ref="W19:AB19"/>
    <mergeCell ref="B22:C25"/>
    <mergeCell ref="D22:P24"/>
    <mergeCell ref="Q22:W24"/>
    <mergeCell ref="X22:AB24"/>
    <mergeCell ref="D25:P25"/>
    <mergeCell ref="Q25:W25"/>
    <mergeCell ref="X25:AB25"/>
    <mergeCell ref="B14:C14"/>
    <mergeCell ref="D14:P14"/>
    <mergeCell ref="Q14:W14"/>
    <mergeCell ref="X14:AB14"/>
    <mergeCell ref="B15:C15"/>
    <mergeCell ref="D15:P15"/>
    <mergeCell ref="Q15:W15"/>
    <mergeCell ref="X15:AB15"/>
    <mergeCell ref="B2:L4"/>
    <mergeCell ref="B6:AB7"/>
    <mergeCell ref="B13:C13"/>
    <mergeCell ref="D13:P13"/>
    <mergeCell ref="Q13:W13"/>
    <mergeCell ref="X13:AB13"/>
  </mergeCells>
  <phoneticPr fontId="3"/>
  <dataValidations count="4">
    <dataValidation type="list" allowBlank="1" showInputMessage="1" showErrorMessage="1" sqref="Q15:W15">
      <formula1>$AP$15:$AP$16</formula1>
    </dataValidation>
    <dataValidation type="list" allowBlank="1" showInputMessage="1" showErrorMessage="1" sqref="Q27:W27">
      <formula1>$AM$15:$AM$16</formula1>
    </dataValidation>
    <dataValidation type="list" allowBlank="1" showInputMessage="1" showErrorMessage="1" sqref="Q13:W13">
      <formula1>$AH$39:$AH$42</formula1>
    </dataValidation>
    <dataValidation type="list" allowBlank="1" showInputMessage="1" showErrorMessage="1" sqref="Q14:W14 Q26:W26">
      <formula1>$AD$14:$AE$14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view="pageBreakPreview" topLeftCell="A13" zoomScale="85" zoomScaleNormal="100" zoomScaleSheetLayoutView="85" workbookViewId="0">
      <selection activeCell="C17" sqref="C17"/>
    </sheetView>
  </sheetViews>
  <sheetFormatPr defaultRowHeight="13.2" x14ac:dyDescent="0.2"/>
  <cols>
    <col min="1" max="1" width="18.44140625" customWidth="1"/>
    <col min="2" max="2" width="21.44140625" customWidth="1"/>
    <col min="3" max="3" width="19.6640625" customWidth="1"/>
    <col min="4" max="4" width="36.21875" customWidth="1"/>
    <col min="5" max="5" width="20.77734375" customWidth="1"/>
    <col min="6" max="6" width="28.77734375" customWidth="1"/>
    <col min="7" max="7" width="20.77734375" customWidth="1"/>
  </cols>
  <sheetData>
    <row r="2" spans="1:14" ht="16.2" x14ac:dyDescent="0.2">
      <c r="A2" s="31" t="s">
        <v>42</v>
      </c>
      <c r="B2" s="32"/>
      <c r="C2" s="33"/>
      <c r="D2" s="33"/>
      <c r="E2" s="33"/>
      <c r="F2" s="33"/>
    </row>
    <row r="3" spans="1:14" ht="16.2" x14ac:dyDescent="0.2">
      <c r="A3" s="31"/>
      <c r="B3" s="32"/>
      <c r="C3" s="33"/>
      <c r="D3" s="33"/>
      <c r="E3" s="33"/>
      <c r="F3" s="33"/>
    </row>
    <row r="4" spans="1:14" ht="16.2" x14ac:dyDescent="0.2">
      <c r="A4" s="34" t="s">
        <v>43</v>
      </c>
      <c r="B4" s="32"/>
      <c r="C4" s="33"/>
      <c r="D4" s="33"/>
      <c r="E4" s="33"/>
      <c r="F4" s="33"/>
    </row>
    <row r="5" spans="1:14" ht="16.2" x14ac:dyDescent="0.2">
      <c r="A5" s="33"/>
      <c r="B5" s="33"/>
      <c r="C5" s="33"/>
      <c r="D5" s="33"/>
      <c r="E5" s="33"/>
      <c r="F5" s="33"/>
    </row>
    <row r="6" spans="1:14" s="37" customFormat="1" ht="16.2" x14ac:dyDescent="0.2">
      <c r="A6" s="35" t="s">
        <v>44</v>
      </c>
      <c r="B6" s="36"/>
      <c r="C6" s="36"/>
      <c r="D6" s="36"/>
      <c r="E6" s="36"/>
      <c r="F6" s="36"/>
    </row>
    <row r="7" spans="1:14" s="37" customFormat="1" ht="16.2" x14ac:dyDescent="0.2">
      <c r="A7" s="35"/>
      <c r="B7" s="36"/>
      <c r="C7" s="36"/>
      <c r="D7" s="36"/>
      <c r="E7" s="36"/>
      <c r="F7" s="36"/>
    </row>
    <row r="8" spans="1:14" s="37" customFormat="1" ht="16.2" x14ac:dyDescent="0.2">
      <c r="A8" s="35" t="s">
        <v>96</v>
      </c>
      <c r="B8" s="36"/>
      <c r="C8" s="36"/>
      <c r="D8" s="36"/>
      <c r="E8" s="36"/>
      <c r="F8" s="36"/>
    </row>
    <row r="9" spans="1:14" s="37" customFormat="1" ht="16.8" thickBot="1" x14ac:dyDescent="0.25">
      <c r="A9" s="35"/>
      <c r="B9" s="36"/>
      <c r="C9" s="36"/>
      <c r="D9" s="36"/>
      <c r="E9" s="36"/>
      <c r="F9" s="36"/>
    </row>
    <row r="10" spans="1:14" s="37" customFormat="1" ht="52.95" customHeight="1" thickBot="1" x14ac:dyDescent="0.25">
      <c r="A10" s="222" t="s">
        <v>45</v>
      </c>
      <c r="B10" s="223"/>
      <c r="C10" s="36"/>
      <c r="D10" s="36"/>
      <c r="E10" s="36"/>
      <c r="F10" s="38"/>
      <c r="G10" s="39"/>
      <c r="H10" s="39"/>
    </row>
    <row r="11" spans="1:14" s="37" customFormat="1" ht="67.2" customHeight="1" thickTop="1" thickBot="1" x14ac:dyDescent="0.25">
      <c r="A11" s="224"/>
      <c r="B11" s="225"/>
      <c r="C11" s="36"/>
      <c r="D11" s="36"/>
      <c r="E11" s="36"/>
      <c r="F11" s="38"/>
      <c r="G11" s="39"/>
      <c r="H11" s="39"/>
    </row>
    <row r="12" spans="1:14" s="37" customFormat="1" ht="16.8" thickTop="1" x14ac:dyDescent="0.2">
      <c r="A12" s="35"/>
      <c r="B12" s="36"/>
      <c r="C12" s="36"/>
      <c r="D12" s="36"/>
      <c r="E12" s="36"/>
      <c r="F12" s="38"/>
      <c r="G12" s="39"/>
      <c r="H12" s="39"/>
    </row>
    <row r="13" spans="1:14" s="37" customFormat="1" ht="16.2" x14ac:dyDescent="0.2">
      <c r="A13" s="35"/>
      <c r="B13" s="36"/>
      <c r="C13" s="36"/>
      <c r="D13" s="36"/>
      <c r="E13" s="36"/>
      <c r="F13" s="38"/>
      <c r="G13" s="39"/>
      <c r="H13" s="39"/>
    </row>
    <row r="14" spans="1:14" ht="16.2" x14ac:dyDescent="0.2">
      <c r="A14" s="36" t="s">
        <v>48</v>
      </c>
      <c r="B14" s="36"/>
      <c r="C14" s="36"/>
      <c r="D14" s="36"/>
      <c r="E14" s="36"/>
      <c r="F14" s="38"/>
      <c r="G14" s="39"/>
      <c r="H14" s="39"/>
      <c r="I14" s="37"/>
      <c r="J14" s="37"/>
      <c r="K14" s="37"/>
      <c r="L14" s="37"/>
      <c r="M14" s="37"/>
      <c r="N14" s="37"/>
    </row>
    <row r="15" spans="1:14" ht="16.8" thickBot="1" x14ac:dyDescent="0.25">
      <c r="A15" s="36" t="s">
        <v>49</v>
      </c>
      <c r="B15" s="36"/>
      <c r="C15" s="36"/>
      <c r="D15" s="36"/>
      <c r="E15" s="36"/>
      <c r="F15" s="38"/>
      <c r="G15" s="39"/>
      <c r="H15" s="39"/>
      <c r="I15" s="37"/>
      <c r="J15" s="37"/>
      <c r="K15" s="37"/>
      <c r="L15" s="37"/>
      <c r="M15" s="37"/>
      <c r="N15" s="37"/>
    </row>
    <row r="16" spans="1:14" ht="64.2" customHeight="1" thickBot="1" x14ac:dyDescent="0.25">
      <c r="A16" s="40" t="s">
        <v>50</v>
      </c>
      <c r="B16" s="41" t="s">
        <v>51</v>
      </c>
      <c r="C16" s="42" t="s">
        <v>52</v>
      </c>
      <c r="D16" s="103" t="s">
        <v>53</v>
      </c>
      <c r="E16" s="36"/>
      <c r="F16" s="38"/>
      <c r="G16" s="39" t="s">
        <v>100</v>
      </c>
      <c r="H16" s="39"/>
      <c r="I16" s="37"/>
      <c r="J16" s="37"/>
      <c r="K16" s="37"/>
      <c r="L16" s="37"/>
      <c r="M16" s="37"/>
      <c r="N16" s="37"/>
    </row>
    <row r="17" spans="1:14" ht="113.4" customHeight="1" thickTop="1" thickBot="1" x14ac:dyDescent="0.25">
      <c r="A17" s="43"/>
      <c r="B17" s="43"/>
      <c r="C17" s="43"/>
      <c r="D17" s="102"/>
      <c r="E17" s="101"/>
      <c r="F17" s="38"/>
      <c r="G17" s="39" t="s">
        <v>101</v>
      </c>
      <c r="H17" s="39"/>
      <c r="I17" s="37"/>
      <c r="J17" s="44"/>
      <c r="K17" s="37"/>
      <c r="L17" s="37"/>
      <c r="M17" s="37"/>
      <c r="N17" s="37"/>
    </row>
    <row r="18" spans="1:14" ht="16.8" thickTop="1" x14ac:dyDescent="0.2">
      <c r="A18" s="36"/>
      <c r="B18" s="36"/>
      <c r="C18" s="36"/>
      <c r="D18" s="36"/>
      <c r="E18" s="36"/>
      <c r="F18" s="38"/>
      <c r="G18" s="39"/>
      <c r="H18" s="39"/>
      <c r="I18" s="37"/>
      <c r="J18" s="37"/>
      <c r="K18" s="37"/>
      <c r="L18" s="37"/>
      <c r="M18" s="37"/>
      <c r="N18" s="37"/>
    </row>
    <row r="19" spans="1:14" ht="16.2" x14ac:dyDescent="0.2">
      <c r="A19" s="36" t="s">
        <v>55</v>
      </c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</row>
    <row r="20" spans="1:14" ht="16.2" x14ac:dyDescent="0.2">
      <c r="A20" s="36" t="s">
        <v>99</v>
      </c>
      <c r="B20" s="36"/>
      <c r="C20" s="36"/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7"/>
    </row>
    <row r="21" spans="1:14" ht="16.2" x14ac:dyDescent="0.2">
      <c r="A21" s="36" t="s">
        <v>98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</sheetData>
  <mergeCells count="2">
    <mergeCell ref="A10:B10"/>
    <mergeCell ref="A11:B11"/>
  </mergeCells>
  <phoneticPr fontId="3"/>
  <dataValidations count="1">
    <dataValidation type="list" allowBlank="1" showInputMessage="1" showErrorMessage="1" sqref="A17:C17">
      <formula1>$G$16:$G$17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tabSelected="1" zoomScaleNormal="100" zoomScaleSheetLayoutView="100" workbookViewId="0">
      <selection activeCell="V8" sqref="V8"/>
    </sheetView>
  </sheetViews>
  <sheetFormatPr defaultColWidth="9" defaultRowHeight="13.2" x14ac:dyDescent="0.2"/>
  <cols>
    <col min="1" max="1" width="11" style="46" customWidth="1"/>
    <col min="2" max="2" width="3.44140625" style="46" customWidth="1"/>
    <col min="3" max="3" width="14.44140625" style="46" customWidth="1"/>
    <col min="4" max="5" width="3.33203125" style="46" customWidth="1"/>
    <col min="6" max="6" width="3.21875" style="46" customWidth="1"/>
    <col min="7" max="31" width="3.33203125" style="46" customWidth="1"/>
    <col min="32" max="34" width="6.6640625" style="46" customWidth="1"/>
    <col min="35" max="35" width="24.33203125" style="46" customWidth="1"/>
    <col min="36" max="16384" width="9" style="46"/>
  </cols>
  <sheetData>
    <row r="1" spans="1:38" ht="25.2" customHeight="1" x14ac:dyDescent="0.2">
      <c r="A1" s="45" t="s">
        <v>89</v>
      </c>
      <c r="AA1" s="47"/>
      <c r="AB1" s="48"/>
      <c r="AC1" s="48"/>
      <c r="AD1" s="48"/>
      <c r="AE1" s="48"/>
      <c r="AF1" s="48"/>
      <c r="AG1" s="48"/>
      <c r="AH1" s="48"/>
      <c r="AI1" s="48"/>
    </row>
    <row r="2" spans="1:38" ht="15.75" customHeight="1" x14ac:dyDescent="0.25">
      <c r="A2" s="49" t="s">
        <v>56</v>
      </c>
      <c r="B2" s="50"/>
      <c r="C2" s="50"/>
      <c r="D2" s="50"/>
      <c r="E2" s="50"/>
      <c r="F2" s="50"/>
      <c r="G2" s="50"/>
      <c r="K2" s="51"/>
      <c r="L2" s="51"/>
      <c r="M2" s="52" t="s">
        <v>108</v>
      </c>
      <c r="N2" s="53"/>
      <c r="O2" s="54"/>
      <c r="P2" s="54"/>
      <c r="Q2" s="54"/>
      <c r="R2" s="50"/>
      <c r="S2" s="50"/>
      <c r="T2" s="50"/>
      <c r="U2" s="50"/>
      <c r="V2" s="55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38" ht="15.75" customHeight="1" thickBot="1" x14ac:dyDescent="0.3">
      <c r="A3" s="49"/>
      <c r="B3" s="50"/>
      <c r="C3" s="50"/>
      <c r="D3" s="50"/>
      <c r="E3" s="50"/>
      <c r="F3" s="50"/>
      <c r="G3" s="50"/>
      <c r="K3" s="51"/>
      <c r="L3" s="51"/>
      <c r="M3" s="52"/>
      <c r="N3" s="53"/>
      <c r="O3" s="54"/>
      <c r="P3" s="54"/>
      <c r="Q3" s="54"/>
      <c r="R3" s="50"/>
      <c r="S3" s="50"/>
      <c r="T3" s="50"/>
      <c r="U3" s="50"/>
      <c r="V3" s="55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38" ht="24" customHeight="1" thickBot="1" x14ac:dyDescent="0.3">
      <c r="A4" s="229" t="s">
        <v>57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1"/>
      <c r="Q4" s="54"/>
      <c r="R4" s="50"/>
      <c r="S4" s="50"/>
      <c r="T4" s="50"/>
      <c r="U4" s="50"/>
      <c r="V4" s="55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38" ht="15.75" customHeight="1" thickBot="1" x14ac:dyDescent="0.25">
      <c r="A5" s="56"/>
      <c r="B5" s="57"/>
      <c r="C5" s="50"/>
      <c r="D5" s="50"/>
      <c r="E5" s="50"/>
      <c r="F5" s="50"/>
      <c r="G5" s="50"/>
      <c r="H5" s="51"/>
      <c r="I5" s="51"/>
      <c r="J5" s="51"/>
      <c r="K5" s="51"/>
      <c r="L5" s="51"/>
      <c r="M5" s="51"/>
      <c r="N5" s="51"/>
      <c r="Q5" s="55"/>
      <c r="R5" s="50"/>
      <c r="S5" s="50"/>
      <c r="T5" s="50"/>
      <c r="U5" s="50"/>
      <c r="V5" s="55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1:38" ht="21" customHeight="1" x14ac:dyDescent="0.2">
      <c r="A6" s="58"/>
      <c r="B6" s="59" t="s">
        <v>58</v>
      </c>
      <c r="C6" s="60"/>
      <c r="D6" s="226" t="s">
        <v>92</v>
      </c>
      <c r="E6" s="227"/>
      <c r="F6" s="227"/>
      <c r="G6" s="227"/>
      <c r="H6" s="227"/>
      <c r="I6" s="227"/>
      <c r="J6" s="235"/>
      <c r="K6" s="226" t="s">
        <v>93</v>
      </c>
      <c r="L6" s="227"/>
      <c r="M6" s="227"/>
      <c r="N6" s="227"/>
      <c r="O6" s="227"/>
      <c r="P6" s="227"/>
      <c r="Q6" s="235"/>
      <c r="R6" s="226" t="s">
        <v>94</v>
      </c>
      <c r="S6" s="227"/>
      <c r="T6" s="227"/>
      <c r="U6" s="227"/>
      <c r="V6" s="227"/>
      <c r="W6" s="227"/>
      <c r="X6" s="235"/>
      <c r="Y6" s="226" t="s">
        <v>95</v>
      </c>
      <c r="Z6" s="227"/>
      <c r="AA6" s="227"/>
      <c r="AB6" s="227"/>
      <c r="AC6" s="227"/>
      <c r="AD6" s="227"/>
      <c r="AE6" s="228"/>
      <c r="AF6" s="61"/>
      <c r="AG6" s="62" t="s">
        <v>59</v>
      </c>
      <c r="AH6" s="104" t="s">
        <v>60</v>
      </c>
      <c r="AI6" s="63"/>
      <c r="AJ6" s="50"/>
      <c r="AK6" s="50"/>
    </row>
    <row r="7" spans="1:38" ht="21" customHeight="1" x14ac:dyDescent="0.2">
      <c r="A7" s="64" t="s">
        <v>61</v>
      </c>
      <c r="B7" s="65" t="s">
        <v>62</v>
      </c>
      <c r="C7" s="66" t="s">
        <v>63</v>
      </c>
      <c r="D7" s="93">
        <v>1</v>
      </c>
      <c r="E7" s="93">
        <v>2</v>
      </c>
      <c r="F7" s="93">
        <v>3</v>
      </c>
      <c r="G7" s="93">
        <v>4</v>
      </c>
      <c r="H7" s="93">
        <v>5</v>
      </c>
      <c r="I7" s="93">
        <v>6</v>
      </c>
      <c r="J7" s="93">
        <v>7</v>
      </c>
      <c r="K7" s="94">
        <v>8</v>
      </c>
      <c r="L7" s="93">
        <v>9</v>
      </c>
      <c r="M7" s="93">
        <v>10</v>
      </c>
      <c r="N7" s="93">
        <v>11</v>
      </c>
      <c r="O7" s="93">
        <v>12</v>
      </c>
      <c r="P7" s="93">
        <v>13</v>
      </c>
      <c r="Q7" s="93">
        <v>14</v>
      </c>
      <c r="R7" s="94">
        <v>15</v>
      </c>
      <c r="S7" s="93">
        <v>16</v>
      </c>
      <c r="T7" s="93">
        <v>17</v>
      </c>
      <c r="U7" s="93">
        <v>18</v>
      </c>
      <c r="V7" s="93">
        <v>19</v>
      </c>
      <c r="W7" s="93">
        <v>20</v>
      </c>
      <c r="X7" s="93">
        <v>21</v>
      </c>
      <c r="Y7" s="94">
        <v>22</v>
      </c>
      <c r="Z7" s="93">
        <v>23</v>
      </c>
      <c r="AA7" s="93">
        <v>24</v>
      </c>
      <c r="AB7" s="93">
        <v>25</v>
      </c>
      <c r="AC7" s="93">
        <v>26</v>
      </c>
      <c r="AD7" s="93">
        <v>27</v>
      </c>
      <c r="AE7" s="95">
        <v>28</v>
      </c>
      <c r="AF7" s="67" t="s">
        <v>64</v>
      </c>
      <c r="AG7" s="68" t="s">
        <v>65</v>
      </c>
      <c r="AH7" s="105" t="s">
        <v>66</v>
      </c>
      <c r="AI7" s="69" t="s">
        <v>67</v>
      </c>
      <c r="AJ7" s="50"/>
      <c r="AK7" s="50"/>
    </row>
    <row r="8" spans="1:38" ht="21" customHeight="1" thickBot="1" x14ac:dyDescent="0.25">
      <c r="A8" s="70"/>
      <c r="B8" s="71"/>
      <c r="C8" s="72"/>
      <c r="D8" s="100" t="s">
        <v>109</v>
      </c>
      <c r="E8" s="96" t="s">
        <v>110</v>
      </c>
      <c r="F8" s="96" t="s">
        <v>111</v>
      </c>
      <c r="G8" s="96" t="s">
        <v>112</v>
      </c>
      <c r="H8" s="96" t="s">
        <v>113</v>
      </c>
      <c r="I8" s="96" t="s">
        <v>68</v>
      </c>
      <c r="J8" s="97" t="s">
        <v>102</v>
      </c>
      <c r="K8" s="100" t="s">
        <v>109</v>
      </c>
      <c r="L8" s="96" t="s">
        <v>110</v>
      </c>
      <c r="M8" s="96" t="s">
        <v>111</v>
      </c>
      <c r="N8" s="96" t="s">
        <v>112</v>
      </c>
      <c r="O8" s="96" t="s">
        <v>113</v>
      </c>
      <c r="P8" s="96" t="s">
        <v>68</v>
      </c>
      <c r="Q8" s="97" t="s">
        <v>102</v>
      </c>
      <c r="R8" s="98" t="s">
        <v>109</v>
      </c>
      <c r="S8" s="96" t="s">
        <v>110</v>
      </c>
      <c r="T8" s="96" t="s">
        <v>111</v>
      </c>
      <c r="U8" s="96" t="s">
        <v>112</v>
      </c>
      <c r="V8" s="96" t="s">
        <v>113</v>
      </c>
      <c r="W8" s="96" t="s">
        <v>68</v>
      </c>
      <c r="X8" s="99" t="s">
        <v>102</v>
      </c>
      <c r="Y8" s="100" t="s">
        <v>109</v>
      </c>
      <c r="Z8" s="96" t="s">
        <v>110</v>
      </c>
      <c r="AA8" s="96" t="s">
        <v>111</v>
      </c>
      <c r="AB8" s="96" t="s">
        <v>112</v>
      </c>
      <c r="AC8" s="96" t="s">
        <v>113</v>
      </c>
      <c r="AD8" s="96" t="s">
        <v>68</v>
      </c>
      <c r="AE8" s="146" t="s">
        <v>102</v>
      </c>
      <c r="AF8" s="74" t="s">
        <v>69</v>
      </c>
      <c r="AG8" s="74" t="s">
        <v>70</v>
      </c>
      <c r="AH8" s="106" t="s">
        <v>71</v>
      </c>
      <c r="AI8" s="75"/>
      <c r="AJ8" s="50"/>
      <c r="AK8" s="50"/>
    </row>
    <row r="9" spans="1:38" ht="21" customHeight="1" x14ac:dyDescent="0.2">
      <c r="A9" s="112"/>
      <c r="B9" s="113"/>
      <c r="C9" s="114"/>
      <c r="D9" s="115"/>
      <c r="E9" s="115"/>
      <c r="F9" s="115"/>
      <c r="G9" s="115"/>
      <c r="H9" s="115"/>
      <c r="I9" s="115"/>
      <c r="J9" s="113"/>
      <c r="K9" s="112"/>
      <c r="L9" s="113"/>
      <c r="M9" s="113"/>
      <c r="N9" s="113"/>
      <c r="O9" s="113"/>
      <c r="P9" s="113"/>
      <c r="Q9" s="113"/>
      <c r="R9" s="112"/>
      <c r="S9" s="113"/>
      <c r="T9" s="113"/>
      <c r="U9" s="113"/>
      <c r="V9" s="113"/>
      <c r="W9" s="113"/>
      <c r="X9" s="113"/>
      <c r="Y9" s="112"/>
      <c r="Z9" s="113"/>
      <c r="AA9" s="113"/>
      <c r="AB9" s="113"/>
      <c r="AC9" s="113"/>
      <c r="AD9" s="113"/>
      <c r="AE9" s="116"/>
      <c r="AF9" s="117"/>
      <c r="AG9" s="118"/>
      <c r="AH9" s="119"/>
      <c r="AI9" s="76"/>
      <c r="AJ9" s="50"/>
      <c r="AK9" s="50"/>
    </row>
    <row r="10" spans="1:38" ht="21" customHeight="1" x14ac:dyDescent="0.2">
      <c r="A10" s="120"/>
      <c r="B10" s="121"/>
      <c r="C10" s="122"/>
      <c r="D10" s="120"/>
      <c r="E10" s="121"/>
      <c r="F10" s="121"/>
      <c r="G10" s="121"/>
      <c r="H10" s="121"/>
      <c r="I10" s="121"/>
      <c r="J10" s="121"/>
      <c r="K10" s="120"/>
      <c r="L10" s="121"/>
      <c r="M10" s="121"/>
      <c r="N10" s="121"/>
      <c r="O10" s="121"/>
      <c r="P10" s="121"/>
      <c r="Q10" s="121"/>
      <c r="R10" s="120"/>
      <c r="S10" s="121"/>
      <c r="T10" s="121"/>
      <c r="U10" s="121"/>
      <c r="V10" s="121"/>
      <c r="W10" s="121"/>
      <c r="X10" s="121"/>
      <c r="Y10" s="120"/>
      <c r="Z10" s="121"/>
      <c r="AA10" s="121"/>
      <c r="AB10" s="121"/>
      <c r="AC10" s="121"/>
      <c r="AD10" s="121"/>
      <c r="AE10" s="123"/>
      <c r="AF10" s="124"/>
      <c r="AG10" s="125"/>
      <c r="AH10" s="125"/>
      <c r="AI10" s="141"/>
      <c r="AJ10" s="50"/>
      <c r="AK10" s="50"/>
    </row>
    <row r="11" spans="1:38" ht="21" customHeight="1" x14ac:dyDescent="0.2">
      <c r="A11" s="120"/>
      <c r="B11" s="121"/>
      <c r="C11" s="122"/>
      <c r="D11" s="126"/>
      <c r="E11" s="126"/>
      <c r="F11" s="126"/>
      <c r="G11" s="126"/>
      <c r="H11" s="126"/>
      <c r="I11" s="126"/>
      <c r="J11" s="121"/>
      <c r="K11" s="120"/>
      <c r="L11" s="121"/>
      <c r="M11" s="121"/>
      <c r="N11" s="121"/>
      <c r="O11" s="121"/>
      <c r="P11" s="121"/>
      <c r="Q11" s="121"/>
      <c r="R11" s="120"/>
      <c r="S11" s="121"/>
      <c r="T11" s="121"/>
      <c r="U11" s="121"/>
      <c r="V11" s="121"/>
      <c r="W11" s="121"/>
      <c r="X11" s="121"/>
      <c r="Y11" s="120"/>
      <c r="Z11" s="121"/>
      <c r="AA11" s="121"/>
      <c r="AB11" s="121"/>
      <c r="AC11" s="121"/>
      <c r="AD11" s="121"/>
      <c r="AE11" s="123"/>
      <c r="AF11" s="124"/>
      <c r="AG11" s="125"/>
      <c r="AH11" s="125"/>
      <c r="AI11" s="142"/>
      <c r="AJ11" s="50"/>
      <c r="AK11" s="50"/>
    </row>
    <row r="12" spans="1:38" ht="21" customHeight="1" x14ac:dyDescent="0.2">
      <c r="A12" s="120"/>
      <c r="B12" s="121"/>
      <c r="C12" s="122"/>
      <c r="D12" s="121"/>
      <c r="E12" s="121"/>
      <c r="F12" s="121"/>
      <c r="G12" s="121"/>
      <c r="H12" s="121"/>
      <c r="I12" s="93"/>
      <c r="J12" s="93"/>
      <c r="K12" s="94"/>
      <c r="L12" s="93"/>
      <c r="M12" s="93"/>
      <c r="N12" s="93"/>
      <c r="O12" s="93"/>
      <c r="P12" s="93"/>
      <c r="Q12" s="93"/>
      <c r="R12" s="94"/>
      <c r="S12" s="93"/>
      <c r="T12" s="93"/>
      <c r="U12" s="93"/>
      <c r="V12" s="93"/>
      <c r="W12" s="93"/>
      <c r="X12" s="93"/>
      <c r="Y12" s="94"/>
      <c r="Z12" s="93"/>
      <c r="AA12" s="93"/>
      <c r="AB12" s="93"/>
      <c r="AC12" s="93"/>
      <c r="AD12" s="93"/>
      <c r="AE12" s="95"/>
      <c r="AF12" s="124"/>
      <c r="AG12" s="125"/>
      <c r="AH12" s="125"/>
      <c r="AI12" s="76"/>
      <c r="AJ12" s="50"/>
      <c r="AK12" s="50"/>
    </row>
    <row r="13" spans="1:38" ht="21" customHeight="1" x14ac:dyDescent="0.2">
      <c r="A13" s="120"/>
      <c r="B13" s="121"/>
      <c r="C13" s="122"/>
      <c r="D13" s="121"/>
      <c r="E13" s="121"/>
      <c r="F13" s="121"/>
      <c r="G13" s="121"/>
      <c r="H13" s="121"/>
      <c r="I13" s="93"/>
      <c r="J13" s="93"/>
      <c r="K13" s="94"/>
      <c r="L13" s="93"/>
      <c r="M13" s="93"/>
      <c r="N13" s="93"/>
      <c r="O13" s="93"/>
      <c r="P13" s="93"/>
      <c r="Q13" s="93"/>
      <c r="R13" s="94"/>
      <c r="S13" s="93"/>
      <c r="T13" s="93"/>
      <c r="U13" s="93"/>
      <c r="V13" s="93"/>
      <c r="W13" s="93"/>
      <c r="X13" s="93"/>
      <c r="Y13" s="94"/>
      <c r="Z13" s="93"/>
      <c r="AA13" s="93"/>
      <c r="AB13" s="93"/>
      <c r="AC13" s="93"/>
      <c r="AD13" s="93"/>
      <c r="AE13" s="95"/>
      <c r="AF13" s="124"/>
      <c r="AG13" s="125"/>
      <c r="AH13" s="125"/>
      <c r="AI13" s="141"/>
      <c r="AJ13" s="50"/>
      <c r="AK13" s="50"/>
    </row>
    <row r="14" spans="1:38" ht="21" customHeight="1" x14ac:dyDescent="0.2">
      <c r="A14" s="120"/>
      <c r="B14" s="121"/>
      <c r="C14" s="122"/>
      <c r="D14" s="121"/>
      <c r="E14" s="121"/>
      <c r="F14" s="121"/>
      <c r="G14" s="121"/>
      <c r="H14" s="121"/>
      <c r="I14" s="121"/>
      <c r="J14" s="121"/>
      <c r="K14" s="94"/>
      <c r="L14" s="93"/>
      <c r="M14" s="93"/>
      <c r="N14" s="93"/>
      <c r="O14" s="93"/>
      <c r="P14" s="93"/>
      <c r="Q14" s="93"/>
      <c r="R14" s="94"/>
      <c r="S14" s="93"/>
      <c r="T14" s="93"/>
      <c r="U14" s="93"/>
      <c r="V14" s="93"/>
      <c r="W14" s="93"/>
      <c r="X14" s="93"/>
      <c r="Y14" s="94"/>
      <c r="Z14" s="93"/>
      <c r="AA14" s="93"/>
      <c r="AB14" s="93"/>
      <c r="AC14" s="93"/>
      <c r="AD14" s="93"/>
      <c r="AE14" s="95"/>
      <c r="AF14" s="124"/>
      <c r="AG14" s="125"/>
      <c r="AH14" s="125"/>
      <c r="AI14" s="141"/>
      <c r="AJ14" s="50"/>
      <c r="AK14" s="50"/>
    </row>
    <row r="15" spans="1:38" ht="21" customHeight="1" x14ac:dyDescent="0.2">
      <c r="A15" s="120"/>
      <c r="B15" s="121"/>
      <c r="C15" s="122"/>
      <c r="D15" s="121"/>
      <c r="E15" s="121"/>
      <c r="F15" s="121"/>
      <c r="G15" s="121"/>
      <c r="H15" s="121"/>
      <c r="I15" s="121"/>
      <c r="J15" s="121"/>
      <c r="K15" s="94"/>
      <c r="L15" s="93"/>
      <c r="M15" s="93"/>
      <c r="N15" s="93"/>
      <c r="O15" s="93"/>
      <c r="P15" s="93"/>
      <c r="Q15" s="93"/>
      <c r="R15" s="94"/>
      <c r="S15" s="93"/>
      <c r="T15" s="93"/>
      <c r="U15" s="93"/>
      <c r="V15" s="93"/>
      <c r="W15" s="93"/>
      <c r="X15" s="93"/>
      <c r="Y15" s="94"/>
      <c r="Z15" s="93"/>
      <c r="AA15" s="93"/>
      <c r="AB15" s="93"/>
      <c r="AC15" s="93"/>
      <c r="AD15" s="93"/>
      <c r="AE15" s="95"/>
      <c r="AF15" s="124"/>
      <c r="AG15" s="125"/>
      <c r="AH15" s="125"/>
      <c r="AI15" s="141"/>
      <c r="AJ15" s="50"/>
      <c r="AK15" s="50"/>
    </row>
    <row r="16" spans="1:38" ht="21" customHeight="1" x14ac:dyDescent="0.2">
      <c r="A16" s="120"/>
      <c r="B16" s="121"/>
      <c r="C16" s="122"/>
      <c r="D16" s="121"/>
      <c r="E16" s="121"/>
      <c r="F16" s="121"/>
      <c r="G16" s="121"/>
      <c r="H16" s="121"/>
      <c r="I16" s="121"/>
      <c r="J16" s="121"/>
      <c r="K16" s="94"/>
      <c r="L16" s="93"/>
      <c r="M16" s="93"/>
      <c r="N16" s="93"/>
      <c r="O16" s="93"/>
      <c r="P16" s="93"/>
      <c r="Q16" s="93"/>
      <c r="R16" s="94"/>
      <c r="S16" s="93"/>
      <c r="T16" s="93"/>
      <c r="U16" s="93"/>
      <c r="V16" s="93"/>
      <c r="W16" s="93"/>
      <c r="X16" s="93"/>
      <c r="Y16" s="94"/>
      <c r="Z16" s="93"/>
      <c r="AA16" s="93"/>
      <c r="AB16" s="93"/>
      <c r="AC16" s="93"/>
      <c r="AD16" s="93"/>
      <c r="AE16" s="95"/>
      <c r="AF16" s="124"/>
      <c r="AG16" s="125"/>
      <c r="AH16" s="125"/>
      <c r="AI16" s="141"/>
      <c r="AJ16" s="50"/>
      <c r="AK16" s="50"/>
    </row>
    <row r="17" spans="1:38" ht="21" customHeight="1" x14ac:dyDescent="0.2">
      <c r="A17" s="120"/>
      <c r="B17" s="121"/>
      <c r="C17" s="122"/>
      <c r="D17" s="121"/>
      <c r="E17" s="121"/>
      <c r="F17" s="121"/>
      <c r="G17" s="121"/>
      <c r="H17" s="121"/>
      <c r="I17" s="121"/>
      <c r="J17" s="121"/>
      <c r="K17" s="94"/>
      <c r="L17" s="93"/>
      <c r="M17" s="93"/>
      <c r="N17" s="93"/>
      <c r="O17" s="93"/>
      <c r="P17" s="93"/>
      <c r="Q17" s="93"/>
      <c r="R17" s="94"/>
      <c r="S17" s="93"/>
      <c r="T17" s="93"/>
      <c r="U17" s="93"/>
      <c r="V17" s="93"/>
      <c r="W17" s="93"/>
      <c r="X17" s="93"/>
      <c r="Y17" s="94"/>
      <c r="Z17" s="93"/>
      <c r="AA17" s="93"/>
      <c r="AB17" s="127"/>
      <c r="AC17" s="93"/>
      <c r="AD17" s="93"/>
      <c r="AE17" s="95"/>
      <c r="AF17" s="124"/>
      <c r="AG17" s="125"/>
      <c r="AH17" s="125"/>
      <c r="AI17" s="141"/>
      <c r="AJ17" s="50"/>
      <c r="AK17" s="50"/>
    </row>
    <row r="18" spans="1:38" ht="21" customHeight="1" x14ac:dyDescent="0.2">
      <c r="A18" s="120"/>
      <c r="B18" s="121"/>
      <c r="C18" s="122"/>
      <c r="D18" s="93"/>
      <c r="E18" s="93"/>
      <c r="F18" s="121"/>
      <c r="G18" s="121"/>
      <c r="H18" s="93"/>
      <c r="I18" s="93"/>
      <c r="J18" s="93"/>
      <c r="K18" s="94"/>
      <c r="L18" s="93"/>
      <c r="M18" s="93"/>
      <c r="N18" s="93"/>
      <c r="O18" s="93"/>
      <c r="P18" s="93"/>
      <c r="Q18" s="93"/>
      <c r="R18" s="94"/>
      <c r="S18" s="93"/>
      <c r="T18" s="93"/>
      <c r="U18" s="93"/>
      <c r="V18" s="93"/>
      <c r="W18" s="93"/>
      <c r="X18" s="93"/>
      <c r="Y18" s="94"/>
      <c r="Z18" s="93"/>
      <c r="AA18" s="93"/>
      <c r="AB18" s="93"/>
      <c r="AC18" s="93"/>
      <c r="AD18" s="93"/>
      <c r="AE18" s="95"/>
      <c r="AF18" s="124"/>
      <c r="AG18" s="125"/>
      <c r="AH18" s="125"/>
      <c r="AI18" s="141"/>
      <c r="AJ18" s="50"/>
      <c r="AK18" s="50"/>
    </row>
    <row r="19" spans="1:38" ht="21" customHeight="1" x14ac:dyDescent="0.2">
      <c r="A19" s="94"/>
      <c r="B19" s="93"/>
      <c r="C19" s="128"/>
      <c r="D19" s="93"/>
      <c r="E19" s="93"/>
      <c r="F19" s="121"/>
      <c r="G19" s="121"/>
      <c r="H19" s="93"/>
      <c r="I19" s="93"/>
      <c r="J19" s="93"/>
      <c r="K19" s="94"/>
      <c r="L19" s="93"/>
      <c r="M19" s="93"/>
      <c r="N19" s="93"/>
      <c r="O19" s="93"/>
      <c r="P19" s="93"/>
      <c r="Q19" s="93"/>
      <c r="R19" s="94"/>
      <c r="S19" s="93"/>
      <c r="T19" s="93"/>
      <c r="U19" s="93"/>
      <c r="V19" s="93"/>
      <c r="W19" s="93"/>
      <c r="X19" s="93"/>
      <c r="Y19" s="94"/>
      <c r="Z19" s="93"/>
      <c r="AA19" s="93"/>
      <c r="AB19" s="93"/>
      <c r="AC19" s="93"/>
      <c r="AD19" s="93"/>
      <c r="AE19" s="95"/>
      <c r="AF19" s="124"/>
      <c r="AG19" s="125"/>
      <c r="AH19" s="125"/>
      <c r="AI19" s="141"/>
      <c r="AJ19" s="50"/>
      <c r="AK19" s="50"/>
    </row>
    <row r="20" spans="1:38" ht="21" customHeight="1" x14ac:dyDescent="0.2">
      <c r="A20" s="94"/>
      <c r="B20" s="93"/>
      <c r="C20" s="128"/>
      <c r="D20" s="93"/>
      <c r="E20" s="93"/>
      <c r="F20" s="93"/>
      <c r="G20" s="93"/>
      <c r="H20" s="93"/>
      <c r="I20" s="93"/>
      <c r="J20" s="93"/>
      <c r="K20" s="94"/>
      <c r="L20" s="93"/>
      <c r="M20" s="93"/>
      <c r="N20" s="93"/>
      <c r="O20" s="93"/>
      <c r="P20" s="93"/>
      <c r="Q20" s="93"/>
      <c r="R20" s="94"/>
      <c r="S20" s="93"/>
      <c r="T20" s="93"/>
      <c r="U20" s="93"/>
      <c r="V20" s="93"/>
      <c r="W20" s="93"/>
      <c r="X20" s="93"/>
      <c r="Y20" s="94"/>
      <c r="Z20" s="93"/>
      <c r="AA20" s="93"/>
      <c r="AB20" s="93"/>
      <c r="AC20" s="93"/>
      <c r="AD20" s="93"/>
      <c r="AE20" s="95"/>
      <c r="AF20" s="124"/>
      <c r="AG20" s="125"/>
      <c r="AH20" s="125"/>
      <c r="AI20" s="141"/>
      <c r="AJ20" s="50"/>
      <c r="AK20" s="50"/>
    </row>
    <row r="21" spans="1:38" ht="21" customHeight="1" thickBot="1" x14ac:dyDescent="0.25">
      <c r="A21" s="129"/>
      <c r="B21" s="130"/>
      <c r="C21" s="131"/>
      <c r="D21" s="130"/>
      <c r="E21" s="130"/>
      <c r="F21" s="130"/>
      <c r="G21" s="130"/>
      <c r="H21" s="130"/>
      <c r="I21" s="130"/>
      <c r="J21" s="130"/>
      <c r="K21" s="129"/>
      <c r="L21" s="130"/>
      <c r="M21" s="130"/>
      <c r="N21" s="130"/>
      <c r="O21" s="130"/>
      <c r="P21" s="130"/>
      <c r="Q21" s="130"/>
      <c r="R21" s="129"/>
      <c r="S21" s="130"/>
      <c r="T21" s="130"/>
      <c r="U21" s="130"/>
      <c r="V21" s="130"/>
      <c r="W21" s="130"/>
      <c r="X21" s="130"/>
      <c r="Y21" s="129"/>
      <c r="Z21" s="130"/>
      <c r="AA21" s="130"/>
      <c r="AB21" s="130"/>
      <c r="AC21" s="130"/>
      <c r="AD21" s="130"/>
      <c r="AE21" s="132"/>
      <c r="AF21" s="133"/>
      <c r="AG21" s="134"/>
      <c r="AH21" s="69"/>
      <c r="AI21" s="143"/>
      <c r="AJ21" s="50"/>
      <c r="AK21" s="50"/>
    </row>
    <row r="22" spans="1:38" ht="21" customHeight="1" thickTop="1" thickBot="1" x14ac:dyDescent="0.25">
      <c r="A22" s="232" t="s">
        <v>72</v>
      </c>
      <c r="B22" s="233"/>
      <c r="C22" s="234"/>
      <c r="D22" s="135"/>
      <c r="E22" s="135"/>
      <c r="F22" s="135"/>
      <c r="G22" s="135"/>
      <c r="H22" s="135"/>
      <c r="I22" s="135"/>
      <c r="J22" s="135"/>
      <c r="K22" s="136"/>
      <c r="L22" s="135"/>
      <c r="M22" s="135"/>
      <c r="N22" s="135"/>
      <c r="O22" s="135"/>
      <c r="P22" s="135"/>
      <c r="Q22" s="135"/>
      <c r="R22" s="136"/>
      <c r="S22" s="135"/>
      <c r="T22" s="135"/>
      <c r="U22" s="135"/>
      <c r="V22" s="135"/>
      <c r="W22" s="135"/>
      <c r="X22" s="135"/>
      <c r="Y22" s="136"/>
      <c r="Z22" s="135"/>
      <c r="AA22" s="135"/>
      <c r="AB22" s="135"/>
      <c r="AC22" s="135"/>
      <c r="AD22" s="135"/>
      <c r="AE22" s="137"/>
      <c r="AF22" s="138"/>
      <c r="AG22" s="139"/>
      <c r="AH22" s="140">
        <f>SUM(AH9:AH21)</f>
        <v>0</v>
      </c>
      <c r="AI22" s="75"/>
      <c r="AJ22" s="50"/>
      <c r="AK22" s="50"/>
    </row>
    <row r="23" spans="1:38" ht="15.75" customHeight="1" x14ac:dyDescent="0.2">
      <c r="A23" s="77" t="s">
        <v>73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8"/>
      <c r="AI23" s="79"/>
      <c r="AJ23" s="79"/>
      <c r="AK23" s="50"/>
      <c r="AL23" s="50"/>
    </row>
    <row r="24" spans="1:38" ht="15.75" customHeight="1" x14ac:dyDescent="0.2">
      <c r="A24" s="55" t="s">
        <v>74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77"/>
      <c r="AD24" s="77"/>
      <c r="AE24" s="77"/>
      <c r="AF24" s="77"/>
      <c r="AG24" s="77"/>
      <c r="AH24" s="78"/>
      <c r="AI24" s="79"/>
      <c r="AJ24" s="79"/>
      <c r="AK24" s="50"/>
      <c r="AL24" s="50"/>
    </row>
    <row r="25" spans="1:38" ht="15.75" customHeight="1" x14ac:dyDescent="0.2">
      <c r="A25" s="81" t="s">
        <v>75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77"/>
      <c r="AD25" s="77"/>
      <c r="AE25" s="77"/>
      <c r="AF25" s="77"/>
      <c r="AG25" s="77"/>
      <c r="AH25" s="78"/>
      <c r="AI25" s="79"/>
      <c r="AJ25" s="79"/>
      <c r="AK25" s="50"/>
      <c r="AL25" s="50"/>
    </row>
    <row r="26" spans="1:38" ht="15.75" customHeight="1" x14ac:dyDescent="0.2">
      <c r="A26" s="82"/>
      <c r="B26" s="80"/>
      <c r="C26" s="55" t="s">
        <v>76</v>
      </c>
      <c r="D26" s="82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77"/>
      <c r="AD26" s="77"/>
      <c r="AE26" s="77"/>
      <c r="AF26" s="77"/>
      <c r="AG26" s="77"/>
      <c r="AH26" s="78"/>
      <c r="AI26" s="79"/>
      <c r="AJ26" s="79"/>
      <c r="AK26" s="50"/>
      <c r="AL26" s="50"/>
    </row>
    <row r="27" spans="1:38" ht="15.75" customHeight="1" x14ac:dyDescent="0.2">
      <c r="A27" s="82"/>
      <c r="B27" s="80"/>
      <c r="D27" s="82"/>
      <c r="E27" s="80"/>
      <c r="F27" s="80"/>
      <c r="G27" s="80"/>
      <c r="H27" s="80"/>
      <c r="I27" s="80"/>
      <c r="K27" s="80"/>
      <c r="L27" s="80"/>
      <c r="M27" s="80"/>
      <c r="N27" s="80"/>
      <c r="O27" s="80"/>
      <c r="P27" s="80"/>
      <c r="Q27" s="55" t="s">
        <v>77</v>
      </c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77"/>
      <c r="AD27" s="77"/>
      <c r="AE27" s="77"/>
      <c r="AF27" s="77"/>
      <c r="AG27" s="77"/>
      <c r="AH27" s="78"/>
      <c r="AI27" s="79"/>
      <c r="AJ27" s="79"/>
      <c r="AK27" s="50"/>
      <c r="AL27" s="50"/>
    </row>
    <row r="28" spans="1:38" ht="15.75" customHeight="1" x14ac:dyDescent="0.2">
      <c r="A28" s="83" t="s">
        <v>78</v>
      </c>
      <c r="B28" s="80"/>
      <c r="D28" s="82"/>
      <c r="E28" s="80"/>
      <c r="F28" s="80"/>
      <c r="G28" s="80"/>
      <c r="H28" s="80"/>
      <c r="I28" s="80"/>
      <c r="K28" s="80"/>
      <c r="L28" s="80"/>
      <c r="M28" s="80"/>
      <c r="N28" s="80"/>
      <c r="O28" s="80"/>
      <c r="P28" s="80"/>
      <c r="Q28" s="55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77"/>
      <c r="AD28" s="77"/>
      <c r="AE28" s="77"/>
      <c r="AF28" s="77"/>
      <c r="AG28" s="77"/>
      <c r="AH28" s="78"/>
      <c r="AI28" s="79"/>
      <c r="AJ28" s="79"/>
      <c r="AK28" s="50"/>
      <c r="AL28" s="50"/>
    </row>
    <row r="29" spans="1:38" ht="15.75" customHeight="1" x14ac:dyDescent="0.2">
      <c r="A29" s="81" t="s">
        <v>79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79"/>
      <c r="AI29" s="79"/>
      <c r="AJ29" s="79"/>
      <c r="AK29" s="50"/>
      <c r="AL29" s="50"/>
    </row>
    <row r="30" spans="1:38" ht="15.75" customHeight="1" x14ac:dyDescent="0.2">
      <c r="A30" s="84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79"/>
      <c r="AI30" s="79"/>
      <c r="AJ30" s="79"/>
      <c r="AK30" s="50"/>
      <c r="AL30" s="50"/>
    </row>
    <row r="31" spans="1:38" ht="15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I31" s="50"/>
      <c r="AJ31" s="50"/>
      <c r="AK31" s="50"/>
      <c r="AL31" s="50"/>
    </row>
    <row r="32" spans="1:38" ht="18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</row>
    <row r="33" spans="1:38" ht="18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</row>
    <row r="34" spans="1:38" ht="18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</row>
    <row r="35" spans="1:38" ht="18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</row>
    <row r="36" spans="1:38" ht="18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</row>
    <row r="37" spans="1:38" ht="18" customHeight="1" x14ac:dyDescent="0.2"/>
  </sheetData>
  <mergeCells count="6">
    <mergeCell ref="Y6:AE6"/>
    <mergeCell ref="A4:P4"/>
    <mergeCell ref="A22:C22"/>
    <mergeCell ref="D6:J6"/>
    <mergeCell ref="K6:Q6"/>
    <mergeCell ref="R6:X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7"/>
  <sheetViews>
    <sheetView view="pageBreakPreview" zoomScaleNormal="100" zoomScaleSheetLayoutView="100" workbookViewId="0">
      <selection activeCell="S18" sqref="S18:Y18"/>
    </sheetView>
  </sheetViews>
  <sheetFormatPr defaultColWidth="9" defaultRowHeight="13.2" x14ac:dyDescent="0.2"/>
  <cols>
    <col min="1" max="24" width="2.44140625" style="1" customWidth="1"/>
    <col min="25" max="25" width="26.6640625" style="1" customWidth="1"/>
    <col min="26" max="29" width="2.44140625" style="1" customWidth="1"/>
    <col min="30" max="30" width="5.44140625" style="1" customWidth="1"/>
    <col min="31" max="31" width="2.44140625" style="1" customWidth="1"/>
    <col min="32" max="39" width="2.109375" style="1" hidden="1" customWidth="1"/>
    <col min="40" max="41" width="9" style="1" hidden="1" customWidth="1"/>
    <col min="42" max="42" width="1.44140625" style="1" customWidth="1"/>
    <col min="43" max="16384" width="9" style="1"/>
  </cols>
  <sheetData>
    <row r="1" spans="2:38" ht="13.8" thickBot="1" x14ac:dyDescent="0.25">
      <c r="T1" s="2"/>
    </row>
    <row r="2" spans="2:38" ht="13.5" customHeight="1" x14ac:dyDescent="0.2">
      <c r="B2" s="147" t="s">
        <v>80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T2" s="2"/>
      <c r="Y2" s="5" t="s">
        <v>114</v>
      </c>
      <c r="Z2" s="6"/>
      <c r="AA2" s="6"/>
      <c r="AB2" s="6"/>
      <c r="AC2" s="6"/>
      <c r="AD2" s="6"/>
      <c r="AE2" s="7"/>
      <c r="AF2" s="2"/>
    </row>
    <row r="3" spans="2:38" ht="13.5" customHeight="1" x14ac:dyDescent="0.2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/>
      <c r="T3" s="2"/>
      <c r="Y3" s="186" t="s">
        <v>81</v>
      </c>
      <c r="Z3" s="187"/>
      <c r="AA3" s="187"/>
      <c r="AB3" s="187"/>
      <c r="AC3" s="187"/>
      <c r="AD3" s="187"/>
      <c r="AE3" s="9"/>
      <c r="AF3" s="2"/>
    </row>
    <row r="4" spans="2:38" ht="13.5" customHeight="1" thickBot="1" x14ac:dyDescent="0.25"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5"/>
      <c r="T4" s="2"/>
      <c r="Y4" s="10" t="s">
        <v>90</v>
      </c>
      <c r="Z4" s="11"/>
      <c r="AA4" s="11"/>
      <c r="AB4" s="11"/>
      <c r="AC4" s="11"/>
      <c r="AD4" s="11"/>
      <c r="AE4" s="12"/>
      <c r="AF4" s="2"/>
    </row>
    <row r="5" spans="2:38" x14ac:dyDescent="0.2">
      <c r="T5" s="2"/>
    </row>
    <row r="6" spans="2:38" ht="13.5" customHeight="1" x14ac:dyDescent="0.2">
      <c r="B6" s="156" t="s">
        <v>1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</row>
    <row r="7" spans="2:38" ht="13.5" customHeight="1" x14ac:dyDescent="0.2"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J7" s="4"/>
      <c r="AK7" s="4"/>
      <c r="AL7" s="4"/>
    </row>
    <row r="8" spans="2:38" x14ac:dyDescent="0.2">
      <c r="AJ8" s="4"/>
      <c r="AK8" s="4"/>
      <c r="AL8" s="4"/>
    </row>
    <row r="10" spans="2:38" ht="13.8" thickBot="1" x14ac:dyDescent="0.25">
      <c r="B10" s="1" t="s">
        <v>115</v>
      </c>
      <c r="S10" s="92"/>
      <c r="T10" s="92"/>
      <c r="U10" s="92"/>
      <c r="V10" s="92"/>
      <c r="W10" s="92"/>
      <c r="X10" s="92"/>
      <c r="Y10" s="92"/>
    </row>
    <row r="11" spans="2:38" ht="15.6" hidden="1" customHeight="1" x14ac:dyDescent="0.2"/>
    <row r="12" spans="2:38" hidden="1" x14ac:dyDescent="0.2"/>
    <row r="13" spans="2:38" ht="13.8" hidden="1" thickBot="1" x14ac:dyDescent="0.25"/>
    <row r="14" spans="2:38" ht="14.25" customHeight="1" thickTop="1" x14ac:dyDescent="0.2">
      <c r="B14" s="188" t="s">
        <v>4</v>
      </c>
      <c r="C14" s="189"/>
      <c r="D14" s="194" t="s">
        <v>116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236"/>
      <c r="T14" s="201"/>
      <c r="U14" s="201"/>
      <c r="V14" s="201"/>
      <c r="W14" s="201"/>
      <c r="X14" s="201"/>
      <c r="Y14" s="201"/>
      <c r="Z14" s="238" t="s">
        <v>21</v>
      </c>
      <c r="AA14" s="189"/>
      <c r="AB14" s="189"/>
      <c r="AC14" s="189"/>
      <c r="AD14" s="209"/>
      <c r="AJ14" s="4" t="str">
        <f>IF(AND(S14&lt;120,S17&gt;=0.5),"○",IF(AND(S14&lt;140,S17&gt;=0.6),"○",IF(AND(S14&lt;160,S17&gt;=0.7),"○",IF(AND(S14&lt;180,S17&gt;=0.8),"○",IF(AND(S14&lt;200,S17&gt;=0.9),"○",IF(AND(S14&lt;220,S17&gt;=1),"○",IF(AND(S14&lt;240,S17&gt;=1.1),"○","×")))))))</f>
        <v>×</v>
      </c>
    </row>
    <row r="15" spans="2:38" x14ac:dyDescent="0.2">
      <c r="B15" s="190"/>
      <c r="C15" s="191"/>
      <c r="D15" s="196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237"/>
      <c r="T15" s="204"/>
      <c r="U15" s="204"/>
      <c r="V15" s="204"/>
      <c r="W15" s="204"/>
      <c r="X15" s="204"/>
      <c r="Y15" s="204"/>
      <c r="Z15" s="239"/>
      <c r="AA15" s="191"/>
      <c r="AB15" s="191"/>
      <c r="AC15" s="191"/>
      <c r="AD15" s="210"/>
    </row>
    <row r="16" spans="2:38" ht="20.25" customHeight="1" thickBot="1" x14ac:dyDescent="0.25">
      <c r="B16" s="190"/>
      <c r="C16" s="191"/>
      <c r="D16" s="198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237"/>
      <c r="T16" s="204"/>
      <c r="U16" s="204"/>
      <c r="V16" s="204"/>
      <c r="W16" s="204"/>
      <c r="X16" s="204"/>
      <c r="Y16" s="204"/>
      <c r="Z16" s="240"/>
      <c r="AA16" s="193"/>
      <c r="AB16" s="193"/>
      <c r="AC16" s="193"/>
      <c r="AD16" s="241"/>
    </row>
    <row r="17" spans="2:41" ht="74.25" customHeight="1" thickTop="1" thickBot="1" x14ac:dyDescent="0.25">
      <c r="B17" s="192"/>
      <c r="C17" s="193"/>
      <c r="D17" s="211" t="s">
        <v>117</v>
      </c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42">
        <f>'1-2別2'!AH22</f>
        <v>0</v>
      </c>
      <c r="T17" s="243"/>
      <c r="U17" s="243"/>
      <c r="V17" s="243"/>
      <c r="W17" s="243"/>
      <c r="X17" s="243"/>
      <c r="Y17" s="244"/>
      <c r="Z17" s="216">
        <f>IF(AJ14="○",2000000,0)</f>
        <v>0</v>
      </c>
      <c r="AA17" s="216"/>
      <c r="AB17" s="216"/>
      <c r="AC17" s="216"/>
      <c r="AD17" s="217"/>
      <c r="AF17" s="14"/>
      <c r="AG17" s="15"/>
      <c r="AH17" s="15"/>
      <c r="AJ17" s="4"/>
      <c r="AK17" s="4"/>
      <c r="AL17" s="4"/>
    </row>
    <row r="18" spans="2:41" ht="50.25" customHeight="1" thickTop="1" thickBot="1" x14ac:dyDescent="0.25">
      <c r="B18" s="167" t="s">
        <v>6</v>
      </c>
      <c r="C18" s="168"/>
      <c r="D18" s="169" t="s">
        <v>23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1"/>
      <c r="T18" s="172"/>
      <c r="U18" s="172"/>
      <c r="V18" s="172"/>
      <c r="W18" s="172"/>
      <c r="X18" s="172"/>
      <c r="Y18" s="173"/>
      <c r="Z18" s="174">
        <f>IF(S18="とっている",100000,0)</f>
        <v>0</v>
      </c>
      <c r="AA18" s="174"/>
      <c r="AB18" s="174"/>
      <c r="AC18" s="174"/>
      <c r="AD18" s="175"/>
      <c r="AF18" s="14" t="s">
        <v>8</v>
      </c>
      <c r="AG18" s="15" t="s">
        <v>9</v>
      </c>
      <c r="AH18" s="15"/>
      <c r="AJ18" s="4"/>
      <c r="AK18" s="4"/>
      <c r="AL18" s="4"/>
    </row>
    <row r="19" spans="2:41" ht="50.25" customHeight="1" thickTop="1" thickBot="1" x14ac:dyDescent="0.25">
      <c r="B19" s="167" t="s">
        <v>11</v>
      </c>
      <c r="C19" s="168"/>
      <c r="D19" s="169" t="s">
        <v>103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1"/>
      <c r="T19" s="172"/>
      <c r="U19" s="172"/>
      <c r="V19" s="172"/>
      <c r="W19" s="172"/>
      <c r="X19" s="172"/>
      <c r="Y19" s="173"/>
      <c r="Z19" s="176"/>
      <c r="AA19" s="177"/>
      <c r="AB19" s="177"/>
      <c r="AC19" s="177"/>
      <c r="AD19" s="178"/>
      <c r="AF19" s="14" t="s">
        <v>8</v>
      </c>
      <c r="AG19" s="15" t="s">
        <v>9</v>
      </c>
      <c r="AH19" s="15"/>
      <c r="AJ19" s="4" t="s">
        <v>10</v>
      </c>
      <c r="AK19" s="4"/>
      <c r="AL19" s="4"/>
      <c r="AO19" s="1" t="s">
        <v>13</v>
      </c>
    </row>
    <row r="20" spans="2:41" ht="50.25" customHeight="1" thickTop="1" thickBot="1" x14ac:dyDescent="0.25"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1"/>
      <c r="S20" s="182" t="s">
        <v>14</v>
      </c>
      <c r="T20" s="182"/>
      <c r="U20" s="182"/>
      <c r="V20" s="182"/>
      <c r="W20" s="182"/>
      <c r="X20" s="182"/>
      <c r="Y20" s="183"/>
      <c r="Z20" s="184">
        <f>IF(S19="作成している",Z17+Z18,Z17)</f>
        <v>0</v>
      </c>
      <c r="AA20" s="184"/>
      <c r="AB20" s="184"/>
      <c r="AC20" s="184"/>
      <c r="AD20" s="185"/>
      <c r="AJ20" s="4"/>
      <c r="AK20" s="4"/>
      <c r="AL20" s="4"/>
    </row>
    <row r="22" spans="2:41" hidden="1" x14ac:dyDescent="0.2">
      <c r="B22" s="1" t="s">
        <v>26</v>
      </c>
    </row>
    <row r="23" spans="2:41" hidden="1" x14ac:dyDescent="0.2"/>
    <row r="24" spans="2:41" ht="13.5" hidden="1" customHeight="1" x14ac:dyDescent="0.2">
      <c r="C24" s="218" t="e">
        <f>#REF!+Z20</f>
        <v>#REF!</v>
      </c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148" t="s">
        <v>27</v>
      </c>
      <c r="V24" s="148"/>
      <c r="W24" s="149"/>
    </row>
    <row r="25" spans="2:41" ht="13.5" hidden="1" customHeight="1" thickBot="1" x14ac:dyDescent="0.25">
      <c r="C25" s="220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154"/>
      <c r="V25" s="154"/>
      <c r="W25" s="155"/>
    </row>
    <row r="26" spans="2:41" ht="13.5" customHeight="1" x14ac:dyDescent="0.2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/>
      <c r="V26" s="17"/>
      <c r="W26" s="17"/>
    </row>
    <row r="27" spans="2:41" x14ac:dyDescent="0.2">
      <c r="B27" s="1" t="s">
        <v>28</v>
      </c>
    </row>
    <row r="28" spans="2:41" x14ac:dyDescent="0.2">
      <c r="C28" s="1" t="s">
        <v>40</v>
      </c>
      <c r="E28" s="1" t="s">
        <v>118</v>
      </c>
    </row>
    <row r="29" spans="2:41" x14ac:dyDescent="0.2">
      <c r="C29" s="1" t="s">
        <v>29</v>
      </c>
      <c r="E29" s="1" t="s">
        <v>82</v>
      </c>
    </row>
    <row r="30" spans="2:41" x14ac:dyDescent="0.2">
      <c r="C30" s="1" t="s">
        <v>29</v>
      </c>
      <c r="E30" s="1" t="s">
        <v>31</v>
      </c>
    </row>
    <row r="31" spans="2:41" x14ac:dyDescent="0.2">
      <c r="E31" s="1" t="s">
        <v>32</v>
      </c>
    </row>
    <row r="32" spans="2:41" x14ac:dyDescent="0.2">
      <c r="C32" s="1" t="s">
        <v>29</v>
      </c>
      <c r="E32" s="1" t="s">
        <v>33</v>
      </c>
    </row>
    <row r="33" spans="2:42" x14ac:dyDescent="0.2">
      <c r="D33" s="1" t="s">
        <v>34</v>
      </c>
    </row>
    <row r="34" spans="2:42" x14ac:dyDescent="0.2">
      <c r="D34" s="1" t="s">
        <v>35</v>
      </c>
    </row>
    <row r="35" spans="2:42" x14ac:dyDescent="0.2">
      <c r="D35" s="1" t="s">
        <v>36</v>
      </c>
    </row>
    <row r="36" spans="2:42" x14ac:dyDescent="0.2">
      <c r="C36" s="1" t="s">
        <v>29</v>
      </c>
      <c r="E36" s="1" t="s">
        <v>37</v>
      </c>
    </row>
    <row r="37" spans="2:42" ht="13.8" thickBot="1" x14ac:dyDescent="0.25"/>
    <row r="38" spans="2:42" s="23" customFormat="1" ht="30" customHeight="1" x14ac:dyDescent="0.2">
      <c r="B38" s="18" t="s">
        <v>38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  <c r="Y38" s="20"/>
      <c r="Z38" s="20"/>
      <c r="AA38" s="20"/>
      <c r="AB38" s="20"/>
      <c r="AC38" s="20"/>
      <c r="AD38" s="20"/>
      <c r="AE38" s="21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2:42" s="23" customFormat="1" ht="30" customHeight="1" x14ac:dyDescent="0.2">
      <c r="B39" s="85"/>
      <c r="C39" s="86" t="s">
        <v>29</v>
      </c>
      <c r="D39" s="86"/>
      <c r="E39" s="86" t="s">
        <v>39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7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2:42" s="23" customFormat="1" ht="30" customHeight="1" thickBot="1" x14ac:dyDescent="0.25">
      <c r="B40" s="24"/>
      <c r="C40" s="25" t="s">
        <v>29</v>
      </c>
      <c r="D40" s="25"/>
      <c r="E40" s="25" t="s">
        <v>83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</row>
    <row r="41" spans="2:42" ht="13.2" hidden="1" customHeight="1" thickBot="1" x14ac:dyDescent="0.25">
      <c r="B41" s="27"/>
      <c r="C41" s="28" t="s">
        <v>40</v>
      </c>
      <c r="D41" s="29"/>
      <c r="E41" s="28" t="s">
        <v>41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30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2:42" ht="13.2" customHeight="1" x14ac:dyDescent="0.2"/>
    <row r="43" spans="2:42" ht="13.2" customHeight="1" x14ac:dyDescent="0.2"/>
    <row r="44" spans="2:42" ht="13.2" customHeight="1" x14ac:dyDescent="0.2">
      <c r="Y44" s="88" t="s">
        <v>8</v>
      </c>
    </row>
    <row r="45" spans="2:42" x14ac:dyDescent="0.2">
      <c r="Y45" s="88" t="s">
        <v>9</v>
      </c>
    </row>
    <row r="46" spans="2:42" x14ac:dyDescent="0.2">
      <c r="Y46" s="88" t="s">
        <v>13</v>
      </c>
    </row>
    <row r="47" spans="2:42" x14ac:dyDescent="0.2">
      <c r="Y47" s="88" t="s">
        <v>15</v>
      </c>
    </row>
  </sheetData>
  <sheetProtection password="CC3D" sheet="1" selectLockedCells="1"/>
  <mergeCells count="23">
    <mergeCell ref="B20:R20"/>
    <mergeCell ref="S20:Y20"/>
    <mergeCell ref="Z20:AD20"/>
    <mergeCell ref="C24:T25"/>
    <mergeCell ref="U24:W25"/>
    <mergeCell ref="B18:C18"/>
    <mergeCell ref="D18:R18"/>
    <mergeCell ref="S18:Y18"/>
    <mergeCell ref="Z18:AD18"/>
    <mergeCell ref="B19:C19"/>
    <mergeCell ref="D19:R19"/>
    <mergeCell ref="S19:Y19"/>
    <mergeCell ref="Z19:AD19"/>
    <mergeCell ref="B2:O4"/>
    <mergeCell ref="B6:AD7"/>
    <mergeCell ref="Y3:AD3"/>
    <mergeCell ref="B14:C17"/>
    <mergeCell ref="D14:R16"/>
    <mergeCell ref="S14:Y16"/>
    <mergeCell ref="Z14:AD16"/>
    <mergeCell ref="D17:R17"/>
    <mergeCell ref="S17:Y17"/>
    <mergeCell ref="Z17:AD17"/>
  </mergeCells>
  <phoneticPr fontId="3"/>
  <dataValidations count="2">
    <dataValidation type="list" allowBlank="1" showInputMessage="1" showErrorMessage="1" sqref="S18:Y18">
      <formula1>$Y$44:$Y$45</formula1>
    </dataValidation>
    <dataValidation type="list" allowBlank="1" showInputMessage="1" showErrorMessage="1" sqref="S19:Y19">
      <formula1>$Y$46:$Y$47</formula1>
    </dataValidation>
  </dataValidations>
  <pageMargins left="0.75" right="0.75" top="1" bottom="1" header="0.51200000000000001" footer="0.51200000000000001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2"/>
  <sheetViews>
    <sheetView view="pageBreakPreview" topLeftCell="A13" zoomScale="85" zoomScaleNormal="100" zoomScaleSheetLayoutView="85" workbookViewId="0">
      <selection activeCell="A17" sqref="A17"/>
    </sheetView>
  </sheetViews>
  <sheetFormatPr defaultRowHeight="13.2" x14ac:dyDescent="0.2"/>
  <cols>
    <col min="1" max="1" width="18.44140625" customWidth="1"/>
    <col min="2" max="2" width="21.44140625" customWidth="1"/>
    <col min="3" max="3" width="23.21875" customWidth="1"/>
    <col min="4" max="4" width="36.21875" customWidth="1"/>
    <col min="5" max="5" width="20.77734375" customWidth="1"/>
    <col min="6" max="6" width="28.77734375" customWidth="1"/>
    <col min="7" max="7" width="20.77734375" customWidth="1"/>
  </cols>
  <sheetData>
    <row r="2" spans="1:14" ht="19.2" customHeight="1" x14ac:dyDescent="0.2">
      <c r="A2" s="31" t="s">
        <v>84</v>
      </c>
      <c r="B2" s="32"/>
      <c r="C2" s="33"/>
      <c r="D2" s="33"/>
      <c r="E2" s="33"/>
      <c r="F2" s="33"/>
    </row>
    <row r="3" spans="1:14" ht="16.2" x14ac:dyDescent="0.2">
      <c r="A3" s="31"/>
      <c r="B3" s="32"/>
      <c r="C3" s="33"/>
      <c r="D3" s="33"/>
      <c r="E3" s="33"/>
      <c r="F3" s="33"/>
    </row>
    <row r="4" spans="1:14" ht="25.2" customHeight="1" x14ac:dyDescent="0.2">
      <c r="A4" s="34" t="s">
        <v>85</v>
      </c>
      <c r="B4" s="32"/>
      <c r="C4" s="33"/>
      <c r="D4" s="33"/>
      <c r="E4" s="33"/>
      <c r="F4" s="33"/>
    </row>
    <row r="5" spans="1:14" ht="16.2" x14ac:dyDescent="0.2">
      <c r="A5" s="33"/>
      <c r="B5" s="33"/>
      <c r="C5" s="33"/>
      <c r="D5" s="33"/>
      <c r="E5" s="33"/>
      <c r="F5" s="33"/>
    </row>
    <row r="6" spans="1:14" s="37" customFormat="1" ht="16.2" x14ac:dyDescent="0.2">
      <c r="A6" s="35" t="s">
        <v>44</v>
      </c>
      <c r="B6" s="36"/>
      <c r="C6" s="36"/>
      <c r="D6" s="36"/>
      <c r="E6" s="89"/>
      <c r="F6" s="36"/>
    </row>
    <row r="7" spans="1:14" s="37" customFormat="1" ht="16.2" x14ac:dyDescent="0.2">
      <c r="A7" s="35"/>
      <c r="B7" s="36"/>
      <c r="C7" s="36"/>
      <c r="D7" s="36"/>
      <c r="E7" s="36"/>
      <c r="F7" s="36"/>
    </row>
    <row r="8" spans="1:14" s="37" customFormat="1" ht="16.2" x14ac:dyDescent="0.2">
      <c r="A8" s="35" t="s">
        <v>97</v>
      </c>
      <c r="B8" s="36"/>
      <c r="C8" s="36"/>
      <c r="D8" s="36"/>
      <c r="E8" s="36"/>
      <c r="F8" s="36"/>
    </row>
    <row r="9" spans="1:14" s="37" customFormat="1" ht="16.8" thickBot="1" x14ac:dyDescent="0.25">
      <c r="A9" s="35"/>
      <c r="B9" s="36"/>
      <c r="C9" s="36"/>
      <c r="D9" s="36"/>
      <c r="E9" s="36"/>
      <c r="F9" s="36"/>
    </row>
    <row r="10" spans="1:14" s="37" customFormat="1" ht="52.95" customHeight="1" thickBot="1" x14ac:dyDescent="0.25">
      <c r="A10" s="222" t="s">
        <v>45</v>
      </c>
      <c r="B10" s="223"/>
      <c r="C10" s="36"/>
      <c r="D10" s="36"/>
      <c r="E10" s="36"/>
      <c r="F10" s="38"/>
      <c r="G10" s="39" t="s">
        <v>46</v>
      </c>
      <c r="H10" s="39"/>
    </row>
    <row r="11" spans="1:14" s="37" customFormat="1" ht="59.4" customHeight="1" thickTop="1" thickBot="1" x14ac:dyDescent="0.25">
      <c r="A11" s="224"/>
      <c r="B11" s="225"/>
      <c r="C11" s="36"/>
      <c r="D11" s="36"/>
      <c r="E11" s="36"/>
      <c r="F11" s="38"/>
      <c r="G11" s="39" t="s">
        <v>47</v>
      </c>
      <c r="H11" s="39"/>
    </row>
    <row r="12" spans="1:14" s="37" customFormat="1" ht="16.8" thickTop="1" x14ac:dyDescent="0.2">
      <c r="A12" s="35"/>
      <c r="B12" s="36"/>
      <c r="C12" s="36"/>
      <c r="D12" s="36"/>
      <c r="E12" s="36"/>
      <c r="F12" s="38"/>
      <c r="G12" s="39"/>
      <c r="H12" s="39"/>
    </row>
    <row r="13" spans="1:14" s="37" customFormat="1" ht="16.2" x14ac:dyDescent="0.2">
      <c r="A13" s="35"/>
      <c r="B13" s="36"/>
      <c r="C13" s="36"/>
      <c r="D13" s="36"/>
      <c r="E13" s="36"/>
      <c r="F13" s="38"/>
      <c r="G13" s="39"/>
      <c r="H13" s="39"/>
    </row>
    <row r="14" spans="1:14" ht="16.2" x14ac:dyDescent="0.2">
      <c r="A14" s="36" t="s">
        <v>48</v>
      </c>
      <c r="B14" s="36"/>
      <c r="C14" s="36"/>
      <c r="D14" s="36"/>
      <c r="E14" s="36"/>
      <c r="F14" s="38"/>
      <c r="G14" s="39"/>
      <c r="H14" s="39"/>
      <c r="I14" s="37"/>
      <c r="J14" s="37"/>
      <c r="K14" s="37"/>
      <c r="L14" s="37"/>
      <c r="M14" s="37"/>
      <c r="N14" s="37"/>
    </row>
    <row r="15" spans="1:14" ht="16.8" thickBot="1" x14ac:dyDescent="0.25">
      <c r="A15" s="36" t="s">
        <v>49</v>
      </c>
      <c r="B15" s="36"/>
      <c r="C15" s="36"/>
      <c r="D15" s="36"/>
      <c r="E15" s="36"/>
      <c r="F15" s="38"/>
      <c r="G15" s="39"/>
      <c r="H15" s="39"/>
      <c r="I15" s="37"/>
      <c r="J15" s="37"/>
      <c r="K15" s="37"/>
      <c r="L15" s="37"/>
      <c r="M15" s="37"/>
      <c r="N15" s="37"/>
    </row>
    <row r="16" spans="1:14" ht="64.2" customHeight="1" thickBot="1" x14ac:dyDescent="0.25">
      <c r="A16" s="90" t="s">
        <v>50</v>
      </c>
      <c r="B16" s="90" t="s">
        <v>51</v>
      </c>
      <c r="C16" s="91" t="s">
        <v>52</v>
      </c>
      <c r="D16" s="90" t="s">
        <v>53</v>
      </c>
      <c r="E16" s="36"/>
      <c r="F16" s="38"/>
      <c r="G16" s="39" t="s">
        <v>40</v>
      </c>
      <c r="H16" s="39"/>
      <c r="I16" s="37"/>
      <c r="J16" s="37"/>
      <c r="K16" s="37"/>
      <c r="L16" s="37"/>
      <c r="M16" s="37"/>
      <c r="N16" s="37"/>
    </row>
    <row r="17" spans="1:14" ht="98.4" customHeight="1" thickTop="1" thickBot="1" x14ac:dyDescent="0.25">
      <c r="A17" s="43"/>
      <c r="B17" s="43"/>
      <c r="C17" s="43"/>
      <c r="D17" s="107"/>
      <c r="E17" s="101"/>
      <c r="F17" s="38"/>
      <c r="G17" s="39" t="s">
        <v>54</v>
      </c>
      <c r="H17" s="39"/>
      <c r="I17" s="37"/>
      <c r="J17" s="44"/>
      <c r="K17" s="37"/>
      <c r="L17" s="37"/>
      <c r="M17" s="37"/>
      <c r="N17" s="37"/>
    </row>
    <row r="18" spans="1:14" ht="16.8" thickTop="1" x14ac:dyDescent="0.2">
      <c r="A18" s="36"/>
      <c r="B18" s="36"/>
      <c r="C18" s="36"/>
      <c r="D18" s="108"/>
      <c r="E18" s="36"/>
      <c r="F18" s="36"/>
      <c r="G18" s="37"/>
      <c r="H18" s="37"/>
      <c r="I18" s="37"/>
      <c r="J18" s="37"/>
      <c r="K18" s="37"/>
      <c r="L18" s="37"/>
      <c r="M18" s="37"/>
      <c r="N18" s="37"/>
    </row>
    <row r="19" spans="1:14" ht="16.2" x14ac:dyDescent="0.2">
      <c r="A19" s="36" t="s">
        <v>55</v>
      </c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</row>
    <row r="20" spans="1:14" ht="16.2" x14ac:dyDescent="0.2">
      <c r="A20" s="36" t="s">
        <v>99</v>
      </c>
      <c r="B20" s="36"/>
      <c r="C20" s="36"/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7"/>
    </row>
    <row r="21" spans="1:14" ht="16.2" x14ac:dyDescent="0.2">
      <c r="A21" s="36" t="s">
        <v>98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</sheetData>
  <mergeCells count="2">
    <mergeCell ref="A10:B10"/>
    <mergeCell ref="A11:B11"/>
  </mergeCells>
  <phoneticPr fontId="3"/>
  <dataValidations count="1">
    <dataValidation type="list" allowBlank="1" showInputMessage="1" showErrorMessage="1" sqref="A17:C17">
      <formula1>$G$16:$G$17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view="pageBreakPreview" zoomScaleNormal="100" zoomScaleSheetLayoutView="100" workbookViewId="0">
      <selection activeCell="AH22" sqref="AH22"/>
    </sheetView>
  </sheetViews>
  <sheetFormatPr defaultColWidth="9" defaultRowHeight="13.2" x14ac:dyDescent="0.2"/>
  <cols>
    <col min="1" max="1" width="11" style="46" customWidth="1"/>
    <col min="2" max="2" width="3.44140625" style="46" customWidth="1"/>
    <col min="3" max="3" width="14.44140625" style="46" customWidth="1"/>
    <col min="4" max="5" width="3.33203125" style="46" customWidth="1"/>
    <col min="6" max="6" width="3.21875" style="46" customWidth="1"/>
    <col min="7" max="31" width="3.33203125" style="46" customWidth="1"/>
    <col min="32" max="34" width="6.6640625" style="46" customWidth="1"/>
    <col min="35" max="35" width="24.33203125" style="46" customWidth="1"/>
    <col min="36" max="16384" width="9" style="46"/>
  </cols>
  <sheetData>
    <row r="1" spans="1:38" ht="25.2" customHeight="1" x14ac:dyDescent="0.2">
      <c r="A1" s="45" t="s">
        <v>91</v>
      </c>
      <c r="AA1" s="47"/>
      <c r="AB1" s="48"/>
      <c r="AC1" s="48"/>
      <c r="AD1" s="48"/>
      <c r="AE1" s="48"/>
      <c r="AF1" s="48"/>
      <c r="AG1" s="48"/>
      <c r="AH1" s="48"/>
      <c r="AI1" s="48"/>
    </row>
    <row r="2" spans="1:38" ht="15.75" customHeight="1" x14ac:dyDescent="0.25">
      <c r="A2" s="49" t="s">
        <v>56</v>
      </c>
      <c r="B2" s="50"/>
      <c r="C2" s="50"/>
      <c r="D2" s="50"/>
      <c r="E2" s="50"/>
      <c r="F2" s="50"/>
      <c r="G2" s="50"/>
      <c r="K2" s="51"/>
      <c r="L2" s="51"/>
      <c r="M2" s="52" t="s">
        <v>108</v>
      </c>
      <c r="N2" s="53"/>
      <c r="O2" s="54"/>
      <c r="P2" s="54"/>
      <c r="Q2" s="54"/>
      <c r="R2" s="50"/>
      <c r="S2" s="50"/>
      <c r="T2" s="50"/>
      <c r="U2" s="50"/>
      <c r="V2" s="55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38" ht="15.75" customHeight="1" thickBot="1" x14ac:dyDescent="0.3">
      <c r="A3" s="49"/>
      <c r="B3" s="50"/>
      <c r="C3" s="50"/>
      <c r="D3" s="50"/>
      <c r="E3" s="50"/>
      <c r="F3" s="50"/>
      <c r="G3" s="50"/>
      <c r="K3" s="51"/>
      <c r="L3" s="51"/>
      <c r="M3" s="52"/>
      <c r="N3" s="53"/>
      <c r="O3" s="54"/>
      <c r="P3" s="54"/>
      <c r="Q3" s="54"/>
      <c r="R3" s="50"/>
      <c r="S3" s="50"/>
      <c r="T3" s="50"/>
      <c r="U3" s="50"/>
      <c r="V3" s="55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38" ht="24" customHeight="1" thickBot="1" x14ac:dyDescent="0.3">
      <c r="A4" s="229" t="s">
        <v>86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1"/>
      <c r="Q4" s="54"/>
      <c r="R4" s="50"/>
      <c r="S4" s="50"/>
      <c r="T4" s="50"/>
      <c r="U4" s="50"/>
      <c r="V4" s="55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38" ht="15.75" customHeight="1" thickBot="1" x14ac:dyDescent="0.25">
      <c r="A5" s="56"/>
      <c r="B5" s="57"/>
      <c r="C5" s="50"/>
      <c r="D5" s="50"/>
      <c r="E5" s="50"/>
      <c r="F5" s="50"/>
      <c r="G5" s="50"/>
      <c r="H5" s="51"/>
      <c r="I5" s="51"/>
      <c r="J5" s="51"/>
      <c r="K5" s="51"/>
      <c r="L5" s="51"/>
      <c r="M5" s="51"/>
      <c r="N5" s="51"/>
      <c r="Q5" s="55"/>
      <c r="R5" s="50"/>
      <c r="S5" s="50"/>
      <c r="T5" s="50"/>
      <c r="U5" s="50"/>
      <c r="V5" s="55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1:38" ht="21" customHeight="1" x14ac:dyDescent="0.2">
      <c r="A6" s="58"/>
      <c r="B6" s="59" t="s">
        <v>58</v>
      </c>
      <c r="C6" s="60"/>
      <c r="D6" s="226" t="s">
        <v>92</v>
      </c>
      <c r="E6" s="227"/>
      <c r="F6" s="227"/>
      <c r="G6" s="227"/>
      <c r="H6" s="227"/>
      <c r="I6" s="227"/>
      <c r="J6" s="235"/>
      <c r="K6" s="226" t="s">
        <v>93</v>
      </c>
      <c r="L6" s="227"/>
      <c r="M6" s="227"/>
      <c r="N6" s="227"/>
      <c r="O6" s="227"/>
      <c r="P6" s="227"/>
      <c r="Q6" s="235"/>
      <c r="R6" s="226" t="s">
        <v>94</v>
      </c>
      <c r="S6" s="227"/>
      <c r="T6" s="227"/>
      <c r="U6" s="227"/>
      <c r="V6" s="227"/>
      <c r="W6" s="227"/>
      <c r="X6" s="235"/>
      <c r="Y6" s="226" t="s">
        <v>95</v>
      </c>
      <c r="Z6" s="227"/>
      <c r="AA6" s="227"/>
      <c r="AB6" s="227"/>
      <c r="AC6" s="227"/>
      <c r="AD6" s="227"/>
      <c r="AE6" s="228"/>
      <c r="AF6" s="61"/>
      <c r="AG6" s="62" t="s">
        <v>59</v>
      </c>
      <c r="AH6" s="104" t="s">
        <v>60</v>
      </c>
      <c r="AI6" s="63"/>
      <c r="AJ6" s="50"/>
      <c r="AK6" s="50"/>
    </row>
    <row r="7" spans="1:38" ht="21" customHeight="1" x14ac:dyDescent="0.2">
      <c r="A7" s="64" t="s">
        <v>61</v>
      </c>
      <c r="B7" s="65" t="s">
        <v>62</v>
      </c>
      <c r="C7" s="66" t="s">
        <v>63</v>
      </c>
      <c r="D7" s="93">
        <v>1</v>
      </c>
      <c r="E7" s="93">
        <v>2</v>
      </c>
      <c r="F7" s="93">
        <v>3</v>
      </c>
      <c r="G7" s="93">
        <v>4</v>
      </c>
      <c r="H7" s="93">
        <v>5</v>
      </c>
      <c r="I7" s="93">
        <v>6</v>
      </c>
      <c r="J7" s="93">
        <v>7</v>
      </c>
      <c r="K7" s="94">
        <v>8</v>
      </c>
      <c r="L7" s="93">
        <v>9</v>
      </c>
      <c r="M7" s="93">
        <v>10</v>
      </c>
      <c r="N7" s="93">
        <v>11</v>
      </c>
      <c r="O7" s="93">
        <v>12</v>
      </c>
      <c r="P7" s="93">
        <v>13</v>
      </c>
      <c r="Q7" s="93">
        <v>14</v>
      </c>
      <c r="R7" s="94">
        <v>15</v>
      </c>
      <c r="S7" s="93">
        <v>16</v>
      </c>
      <c r="T7" s="93">
        <v>17</v>
      </c>
      <c r="U7" s="93">
        <v>18</v>
      </c>
      <c r="V7" s="93">
        <v>19</v>
      </c>
      <c r="W7" s="93">
        <v>20</v>
      </c>
      <c r="X7" s="93">
        <v>21</v>
      </c>
      <c r="Y7" s="94">
        <v>22</v>
      </c>
      <c r="Z7" s="93">
        <v>23</v>
      </c>
      <c r="AA7" s="93">
        <v>24</v>
      </c>
      <c r="AB7" s="93">
        <v>25</v>
      </c>
      <c r="AC7" s="93">
        <v>26</v>
      </c>
      <c r="AD7" s="93">
        <v>27</v>
      </c>
      <c r="AE7" s="95">
        <v>28</v>
      </c>
      <c r="AF7" s="67" t="s">
        <v>64</v>
      </c>
      <c r="AG7" s="68" t="s">
        <v>65</v>
      </c>
      <c r="AH7" s="105" t="s">
        <v>66</v>
      </c>
      <c r="AI7" s="69" t="s">
        <v>67</v>
      </c>
      <c r="AJ7" s="50"/>
      <c r="AK7" s="50"/>
    </row>
    <row r="8" spans="1:38" ht="21" customHeight="1" thickBot="1" x14ac:dyDescent="0.25">
      <c r="A8" s="70"/>
      <c r="B8" s="71"/>
      <c r="C8" s="72"/>
      <c r="D8" s="96" t="s">
        <v>109</v>
      </c>
      <c r="E8" s="96" t="s">
        <v>110</v>
      </c>
      <c r="F8" s="96" t="s">
        <v>111</v>
      </c>
      <c r="G8" s="96" t="s">
        <v>112</v>
      </c>
      <c r="H8" s="96" t="s">
        <v>113</v>
      </c>
      <c r="I8" s="96" t="s">
        <v>68</v>
      </c>
      <c r="J8" s="99" t="s">
        <v>102</v>
      </c>
      <c r="K8" s="100" t="s">
        <v>109</v>
      </c>
      <c r="L8" s="96" t="s">
        <v>110</v>
      </c>
      <c r="M8" s="96" t="s">
        <v>111</v>
      </c>
      <c r="N8" s="96" t="s">
        <v>112</v>
      </c>
      <c r="O8" s="96" t="s">
        <v>113</v>
      </c>
      <c r="P8" s="96" t="s">
        <v>68</v>
      </c>
      <c r="Q8" s="97" t="s">
        <v>102</v>
      </c>
      <c r="R8" s="98" t="s">
        <v>109</v>
      </c>
      <c r="S8" s="96" t="s">
        <v>110</v>
      </c>
      <c r="T8" s="96" t="s">
        <v>111</v>
      </c>
      <c r="U8" s="96" t="s">
        <v>112</v>
      </c>
      <c r="V8" s="96" t="s">
        <v>113</v>
      </c>
      <c r="W8" s="96" t="s">
        <v>68</v>
      </c>
      <c r="X8" s="99" t="s">
        <v>102</v>
      </c>
      <c r="Y8" s="100" t="s">
        <v>109</v>
      </c>
      <c r="Z8" s="96" t="s">
        <v>110</v>
      </c>
      <c r="AA8" s="96" t="s">
        <v>111</v>
      </c>
      <c r="AB8" s="96" t="s">
        <v>112</v>
      </c>
      <c r="AC8" s="96" t="s">
        <v>113</v>
      </c>
      <c r="AD8" s="96" t="s">
        <v>68</v>
      </c>
      <c r="AE8" s="146" t="s">
        <v>102</v>
      </c>
      <c r="AF8" s="73" t="s">
        <v>69</v>
      </c>
      <c r="AG8" s="74" t="s">
        <v>70</v>
      </c>
      <c r="AH8" s="106" t="s">
        <v>71</v>
      </c>
      <c r="AI8" s="75"/>
      <c r="AJ8" s="50"/>
      <c r="AK8" s="50"/>
    </row>
    <row r="9" spans="1:38" ht="21" customHeight="1" x14ac:dyDescent="0.2">
      <c r="A9" s="112"/>
      <c r="B9" s="113"/>
      <c r="C9" s="114"/>
      <c r="D9" s="115"/>
      <c r="E9" s="115"/>
      <c r="F9" s="115"/>
      <c r="G9" s="115"/>
      <c r="H9" s="115"/>
      <c r="I9" s="115"/>
      <c r="J9" s="113"/>
      <c r="K9" s="112"/>
      <c r="L9" s="113"/>
      <c r="M9" s="113"/>
      <c r="N9" s="113"/>
      <c r="O9" s="113"/>
      <c r="P9" s="113"/>
      <c r="Q9" s="113"/>
      <c r="R9" s="112"/>
      <c r="S9" s="113"/>
      <c r="T9" s="113"/>
      <c r="U9" s="113"/>
      <c r="V9" s="113"/>
      <c r="W9" s="113"/>
      <c r="X9" s="113"/>
      <c r="Y9" s="112"/>
      <c r="Z9" s="113"/>
      <c r="AA9" s="113"/>
      <c r="AB9" s="113"/>
      <c r="AC9" s="113"/>
      <c r="AD9" s="113"/>
      <c r="AE9" s="116"/>
      <c r="AF9" s="117"/>
      <c r="AG9" s="118"/>
      <c r="AH9" s="119"/>
      <c r="AI9" s="144"/>
      <c r="AJ9" s="50"/>
      <c r="AK9" s="50"/>
    </row>
    <row r="10" spans="1:38" ht="21" customHeight="1" x14ac:dyDescent="0.2">
      <c r="A10" s="120"/>
      <c r="B10" s="121"/>
      <c r="C10" s="122"/>
      <c r="D10" s="120"/>
      <c r="E10" s="121"/>
      <c r="F10" s="121"/>
      <c r="G10" s="121"/>
      <c r="H10" s="121"/>
      <c r="I10" s="121"/>
      <c r="J10" s="121"/>
      <c r="K10" s="120"/>
      <c r="L10" s="121"/>
      <c r="M10" s="121"/>
      <c r="N10" s="121"/>
      <c r="O10" s="121"/>
      <c r="P10" s="121"/>
      <c r="Q10" s="121"/>
      <c r="R10" s="120"/>
      <c r="S10" s="121"/>
      <c r="T10" s="121"/>
      <c r="U10" s="121"/>
      <c r="V10" s="121"/>
      <c r="W10" s="121"/>
      <c r="X10" s="121"/>
      <c r="Y10" s="120"/>
      <c r="Z10" s="121"/>
      <c r="AA10" s="121"/>
      <c r="AB10" s="121"/>
      <c r="AC10" s="121"/>
      <c r="AD10" s="121"/>
      <c r="AE10" s="123"/>
      <c r="AF10" s="124"/>
      <c r="AG10" s="125"/>
      <c r="AH10" s="125"/>
      <c r="AI10" s="142"/>
      <c r="AJ10" s="50"/>
      <c r="AK10" s="50"/>
    </row>
    <row r="11" spans="1:38" ht="21" customHeight="1" x14ac:dyDescent="0.2">
      <c r="A11" s="120"/>
      <c r="B11" s="121"/>
      <c r="C11" s="122"/>
      <c r="D11" s="126"/>
      <c r="E11" s="126"/>
      <c r="F11" s="126"/>
      <c r="G11" s="126"/>
      <c r="H11" s="126"/>
      <c r="I11" s="126"/>
      <c r="J11" s="121"/>
      <c r="K11" s="120"/>
      <c r="L11" s="121"/>
      <c r="M11" s="121"/>
      <c r="N11" s="121"/>
      <c r="O11" s="121"/>
      <c r="P11" s="121"/>
      <c r="Q11" s="121"/>
      <c r="R11" s="120"/>
      <c r="S11" s="121"/>
      <c r="T11" s="121"/>
      <c r="U11" s="121"/>
      <c r="V11" s="121"/>
      <c r="W11" s="121"/>
      <c r="X11" s="121"/>
      <c r="Y11" s="120"/>
      <c r="Z11" s="121"/>
      <c r="AA11" s="121"/>
      <c r="AB11" s="121"/>
      <c r="AC11" s="121"/>
      <c r="AD11" s="121"/>
      <c r="AE11" s="123"/>
      <c r="AF11" s="124"/>
      <c r="AG11" s="125"/>
      <c r="AH11" s="125"/>
      <c r="AI11" s="142"/>
      <c r="AJ11" s="50"/>
      <c r="AK11" s="50"/>
    </row>
    <row r="12" spans="1:38" ht="21" customHeight="1" x14ac:dyDescent="0.2">
      <c r="A12" s="120"/>
      <c r="B12" s="121"/>
      <c r="C12" s="122"/>
      <c r="D12" s="121"/>
      <c r="E12" s="121"/>
      <c r="F12" s="121"/>
      <c r="G12" s="121"/>
      <c r="H12" s="121"/>
      <c r="I12" s="93"/>
      <c r="J12" s="93"/>
      <c r="K12" s="94"/>
      <c r="L12" s="93"/>
      <c r="M12" s="93"/>
      <c r="N12" s="93"/>
      <c r="O12" s="93"/>
      <c r="P12" s="93"/>
      <c r="Q12" s="93"/>
      <c r="R12" s="94"/>
      <c r="S12" s="93"/>
      <c r="T12" s="93"/>
      <c r="U12" s="93"/>
      <c r="V12" s="93"/>
      <c r="W12" s="93"/>
      <c r="X12" s="93"/>
      <c r="Y12" s="94"/>
      <c r="Z12" s="93"/>
      <c r="AA12" s="93"/>
      <c r="AB12" s="93"/>
      <c r="AC12" s="93"/>
      <c r="AD12" s="93"/>
      <c r="AE12" s="95"/>
      <c r="AF12" s="124"/>
      <c r="AG12" s="125"/>
      <c r="AH12" s="125"/>
      <c r="AI12" s="76"/>
      <c r="AJ12" s="50"/>
      <c r="AK12" s="50"/>
    </row>
    <row r="13" spans="1:38" ht="21" customHeight="1" x14ac:dyDescent="0.2">
      <c r="A13" s="120"/>
      <c r="B13" s="121"/>
      <c r="C13" s="122"/>
      <c r="D13" s="121"/>
      <c r="E13" s="121"/>
      <c r="F13" s="121"/>
      <c r="G13" s="121"/>
      <c r="H13" s="121"/>
      <c r="I13" s="93"/>
      <c r="J13" s="93"/>
      <c r="K13" s="94"/>
      <c r="L13" s="93"/>
      <c r="M13" s="93"/>
      <c r="N13" s="93"/>
      <c r="O13" s="93"/>
      <c r="P13" s="93"/>
      <c r="Q13" s="93"/>
      <c r="R13" s="94"/>
      <c r="S13" s="93"/>
      <c r="T13" s="93"/>
      <c r="U13" s="93"/>
      <c r="V13" s="93"/>
      <c r="W13" s="93"/>
      <c r="X13" s="93"/>
      <c r="Y13" s="94"/>
      <c r="Z13" s="93"/>
      <c r="AA13" s="93"/>
      <c r="AB13" s="93"/>
      <c r="AC13" s="93"/>
      <c r="AD13" s="93"/>
      <c r="AE13" s="95"/>
      <c r="AF13" s="124"/>
      <c r="AG13" s="125"/>
      <c r="AH13" s="125"/>
      <c r="AI13" s="141"/>
      <c r="AJ13" s="50"/>
      <c r="AK13" s="50"/>
    </row>
    <row r="14" spans="1:38" ht="21" customHeight="1" x14ac:dyDescent="0.2">
      <c r="A14" s="120"/>
      <c r="B14" s="121"/>
      <c r="C14" s="122"/>
      <c r="D14" s="121"/>
      <c r="E14" s="121"/>
      <c r="F14" s="121"/>
      <c r="G14" s="121"/>
      <c r="H14" s="121"/>
      <c r="I14" s="121"/>
      <c r="J14" s="121"/>
      <c r="K14" s="94"/>
      <c r="L14" s="93"/>
      <c r="M14" s="93"/>
      <c r="N14" s="93"/>
      <c r="O14" s="93"/>
      <c r="P14" s="93"/>
      <c r="Q14" s="93"/>
      <c r="R14" s="94"/>
      <c r="S14" s="93"/>
      <c r="T14" s="93"/>
      <c r="U14" s="93"/>
      <c r="V14" s="93"/>
      <c r="W14" s="93"/>
      <c r="X14" s="93"/>
      <c r="Y14" s="94"/>
      <c r="Z14" s="93"/>
      <c r="AA14" s="93"/>
      <c r="AB14" s="93"/>
      <c r="AC14" s="93"/>
      <c r="AD14" s="93"/>
      <c r="AE14" s="95"/>
      <c r="AF14" s="124"/>
      <c r="AG14" s="125"/>
      <c r="AH14" s="125"/>
      <c r="AI14" s="141"/>
      <c r="AJ14" s="50"/>
      <c r="AK14" s="50"/>
    </row>
    <row r="15" spans="1:38" ht="21" customHeight="1" x14ac:dyDescent="0.2">
      <c r="A15" s="120"/>
      <c r="B15" s="121"/>
      <c r="C15" s="122"/>
      <c r="D15" s="121"/>
      <c r="E15" s="121"/>
      <c r="F15" s="121"/>
      <c r="G15" s="121"/>
      <c r="H15" s="121"/>
      <c r="I15" s="121"/>
      <c r="J15" s="121"/>
      <c r="K15" s="94"/>
      <c r="L15" s="93"/>
      <c r="M15" s="93"/>
      <c r="N15" s="93"/>
      <c r="O15" s="93"/>
      <c r="P15" s="93"/>
      <c r="Q15" s="93"/>
      <c r="R15" s="94"/>
      <c r="S15" s="93"/>
      <c r="T15" s="93"/>
      <c r="U15" s="93"/>
      <c r="V15" s="93"/>
      <c r="W15" s="93"/>
      <c r="X15" s="93"/>
      <c r="Y15" s="94"/>
      <c r="Z15" s="93"/>
      <c r="AA15" s="93"/>
      <c r="AB15" s="93"/>
      <c r="AC15" s="93"/>
      <c r="AD15" s="93"/>
      <c r="AE15" s="95"/>
      <c r="AF15" s="124"/>
      <c r="AG15" s="125"/>
      <c r="AH15" s="125"/>
      <c r="AI15" s="142"/>
      <c r="AJ15" s="50"/>
      <c r="AK15" s="50"/>
    </row>
    <row r="16" spans="1:38" ht="21" customHeight="1" x14ac:dyDescent="0.2">
      <c r="A16" s="120"/>
      <c r="B16" s="121"/>
      <c r="C16" s="122"/>
      <c r="D16" s="121"/>
      <c r="E16" s="121"/>
      <c r="F16" s="121"/>
      <c r="G16" s="121"/>
      <c r="H16" s="121"/>
      <c r="I16" s="121"/>
      <c r="J16" s="121"/>
      <c r="K16" s="94"/>
      <c r="L16" s="93"/>
      <c r="M16" s="93"/>
      <c r="N16" s="93"/>
      <c r="O16" s="93"/>
      <c r="P16" s="93"/>
      <c r="Q16" s="93"/>
      <c r="R16" s="94"/>
      <c r="S16" s="93"/>
      <c r="T16" s="93"/>
      <c r="U16" s="93"/>
      <c r="V16" s="93"/>
      <c r="W16" s="93"/>
      <c r="X16" s="93"/>
      <c r="Y16" s="94"/>
      <c r="Z16" s="93"/>
      <c r="AA16" s="93"/>
      <c r="AB16" s="93"/>
      <c r="AC16" s="93"/>
      <c r="AD16" s="93"/>
      <c r="AE16" s="95"/>
      <c r="AF16" s="124"/>
      <c r="AG16" s="125"/>
      <c r="AH16" s="125"/>
      <c r="AI16" s="76"/>
      <c r="AJ16" s="50"/>
      <c r="AK16" s="50"/>
    </row>
    <row r="17" spans="1:38" ht="21" customHeight="1" x14ac:dyDescent="0.2">
      <c r="A17" s="120"/>
      <c r="B17" s="121"/>
      <c r="C17" s="122"/>
      <c r="D17" s="121"/>
      <c r="E17" s="121"/>
      <c r="F17" s="121"/>
      <c r="G17" s="121"/>
      <c r="H17" s="121"/>
      <c r="I17" s="121"/>
      <c r="J17" s="121"/>
      <c r="K17" s="94"/>
      <c r="L17" s="93"/>
      <c r="M17" s="93"/>
      <c r="N17" s="93"/>
      <c r="O17" s="93"/>
      <c r="P17" s="93"/>
      <c r="Q17" s="93"/>
      <c r="R17" s="94"/>
      <c r="S17" s="93"/>
      <c r="T17" s="93"/>
      <c r="U17" s="93"/>
      <c r="V17" s="93"/>
      <c r="W17" s="93"/>
      <c r="X17" s="93"/>
      <c r="Y17" s="94"/>
      <c r="Z17" s="93"/>
      <c r="AA17" s="93"/>
      <c r="AB17" s="127"/>
      <c r="AC17" s="93"/>
      <c r="AD17" s="93"/>
      <c r="AE17" s="95"/>
      <c r="AF17" s="124"/>
      <c r="AG17" s="125"/>
      <c r="AH17" s="125"/>
      <c r="AI17" s="141"/>
      <c r="AJ17" s="50"/>
      <c r="AK17" s="50"/>
    </row>
    <row r="18" spans="1:38" ht="21" customHeight="1" x14ac:dyDescent="0.2">
      <c r="A18" s="120"/>
      <c r="B18" s="121"/>
      <c r="C18" s="122"/>
      <c r="D18" s="93"/>
      <c r="E18" s="93"/>
      <c r="F18" s="121"/>
      <c r="G18" s="121"/>
      <c r="H18" s="93"/>
      <c r="I18" s="93"/>
      <c r="J18" s="93"/>
      <c r="K18" s="94"/>
      <c r="L18" s="93"/>
      <c r="M18" s="93"/>
      <c r="N18" s="93"/>
      <c r="O18" s="93"/>
      <c r="P18" s="93"/>
      <c r="Q18" s="93"/>
      <c r="R18" s="94"/>
      <c r="S18" s="93"/>
      <c r="T18" s="93"/>
      <c r="U18" s="93"/>
      <c r="V18" s="93"/>
      <c r="W18" s="93"/>
      <c r="X18" s="93"/>
      <c r="Y18" s="94"/>
      <c r="Z18" s="93"/>
      <c r="AA18" s="93"/>
      <c r="AB18" s="93"/>
      <c r="AC18" s="93"/>
      <c r="AD18" s="93"/>
      <c r="AE18" s="95"/>
      <c r="AF18" s="124"/>
      <c r="AG18" s="125"/>
      <c r="AH18" s="125"/>
      <c r="AI18" s="141"/>
      <c r="AJ18" s="50"/>
      <c r="AK18" s="50"/>
    </row>
    <row r="19" spans="1:38" ht="21" customHeight="1" x14ac:dyDescent="0.2">
      <c r="A19" s="94"/>
      <c r="B19" s="93"/>
      <c r="C19" s="128"/>
      <c r="D19" s="93"/>
      <c r="E19" s="93"/>
      <c r="F19" s="121"/>
      <c r="G19" s="121"/>
      <c r="H19" s="93"/>
      <c r="I19" s="93"/>
      <c r="J19" s="93"/>
      <c r="K19" s="94"/>
      <c r="L19" s="93"/>
      <c r="M19" s="93"/>
      <c r="N19" s="93"/>
      <c r="O19" s="93"/>
      <c r="P19" s="93"/>
      <c r="Q19" s="93"/>
      <c r="R19" s="94"/>
      <c r="S19" s="93"/>
      <c r="T19" s="93"/>
      <c r="U19" s="93"/>
      <c r="V19" s="93"/>
      <c r="W19" s="93"/>
      <c r="X19" s="93"/>
      <c r="Y19" s="94"/>
      <c r="Z19" s="93"/>
      <c r="AA19" s="93"/>
      <c r="AB19" s="93"/>
      <c r="AC19" s="93"/>
      <c r="AD19" s="93"/>
      <c r="AE19" s="95"/>
      <c r="AF19" s="124"/>
      <c r="AG19" s="125"/>
      <c r="AH19" s="125"/>
      <c r="AI19" s="141"/>
      <c r="AJ19" s="50"/>
      <c r="AK19" s="50"/>
    </row>
    <row r="20" spans="1:38" ht="21" customHeight="1" x14ac:dyDescent="0.2">
      <c r="A20" s="94"/>
      <c r="B20" s="93"/>
      <c r="C20" s="128"/>
      <c r="D20" s="93"/>
      <c r="E20" s="93"/>
      <c r="F20" s="93"/>
      <c r="G20" s="93"/>
      <c r="H20" s="93"/>
      <c r="I20" s="93"/>
      <c r="J20" s="93"/>
      <c r="K20" s="94"/>
      <c r="L20" s="93"/>
      <c r="M20" s="93"/>
      <c r="N20" s="93"/>
      <c r="O20" s="93"/>
      <c r="P20" s="93"/>
      <c r="Q20" s="93"/>
      <c r="R20" s="94"/>
      <c r="S20" s="93"/>
      <c r="T20" s="93"/>
      <c r="U20" s="93"/>
      <c r="V20" s="93"/>
      <c r="W20" s="93"/>
      <c r="X20" s="93"/>
      <c r="Y20" s="94"/>
      <c r="Z20" s="93"/>
      <c r="AA20" s="93"/>
      <c r="AB20" s="93"/>
      <c r="AC20" s="93"/>
      <c r="AD20" s="93"/>
      <c r="AE20" s="95"/>
      <c r="AF20" s="124"/>
      <c r="AG20" s="125"/>
      <c r="AH20" s="125"/>
      <c r="AI20" s="141"/>
      <c r="AJ20" s="50"/>
      <c r="AK20" s="50"/>
    </row>
    <row r="21" spans="1:38" ht="21" customHeight="1" thickBot="1" x14ac:dyDescent="0.25">
      <c r="A21" s="129"/>
      <c r="B21" s="130"/>
      <c r="C21" s="131"/>
      <c r="D21" s="130"/>
      <c r="E21" s="130"/>
      <c r="F21" s="130"/>
      <c r="G21" s="130"/>
      <c r="H21" s="130"/>
      <c r="I21" s="130"/>
      <c r="J21" s="130"/>
      <c r="K21" s="129"/>
      <c r="L21" s="130"/>
      <c r="M21" s="130"/>
      <c r="N21" s="130"/>
      <c r="O21" s="130"/>
      <c r="P21" s="130"/>
      <c r="Q21" s="130"/>
      <c r="R21" s="129"/>
      <c r="S21" s="130"/>
      <c r="T21" s="130"/>
      <c r="U21" s="130"/>
      <c r="V21" s="130"/>
      <c r="W21" s="130"/>
      <c r="X21" s="130"/>
      <c r="Y21" s="129"/>
      <c r="Z21" s="130"/>
      <c r="AA21" s="130"/>
      <c r="AB21" s="130"/>
      <c r="AC21" s="130"/>
      <c r="AD21" s="130"/>
      <c r="AE21" s="132"/>
      <c r="AF21" s="133"/>
      <c r="AG21" s="134"/>
      <c r="AH21" s="69"/>
      <c r="AI21" s="141"/>
      <c r="AJ21" s="50"/>
      <c r="AK21" s="50"/>
    </row>
    <row r="22" spans="1:38" ht="21" customHeight="1" thickTop="1" thickBot="1" x14ac:dyDescent="0.25">
      <c r="A22" s="232" t="s">
        <v>72</v>
      </c>
      <c r="B22" s="233"/>
      <c r="C22" s="234"/>
      <c r="D22" s="135"/>
      <c r="E22" s="135"/>
      <c r="F22" s="135"/>
      <c r="G22" s="135"/>
      <c r="H22" s="135"/>
      <c r="I22" s="135"/>
      <c r="J22" s="135"/>
      <c r="K22" s="136"/>
      <c r="L22" s="135"/>
      <c r="M22" s="135"/>
      <c r="N22" s="135"/>
      <c r="O22" s="135"/>
      <c r="P22" s="135"/>
      <c r="Q22" s="135"/>
      <c r="R22" s="136"/>
      <c r="S22" s="135"/>
      <c r="T22" s="135"/>
      <c r="U22" s="135"/>
      <c r="V22" s="135"/>
      <c r="W22" s="135"/>
      <c r="X22" s="135"/>
      <c r="Y22" s="136"/>
      <c r="Z22" s="135"/>
      <c r="AA22" s="135"/>
      <c r="AB22" s="135"/>
      <c r="AC22" s="135"/>
      <c r="AD22" s="135"/>
      <c r="AE22" s="137"/>
      <c r="AF22" s="138"/>
      <c r="AG22" s="139"/>
      <c r="AH22" s="140">
        <f>SUM(AH9:AH21)</f>
        <v>0</v>
      </c>
      <c r="AI22" s="145"/>
      <c r="AJ22" s="50"/>
      <c r="AK22" s="50"/>
    </row>
    <row r="23" spans="1:38" ht="15.75" customHeight="1" x14ac:dyDescent="0.2">
      <c r="A23" s="77" t="s">
        <v>73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8"/>
      <c r="AI23" s="79"/>
      <c r="AJ23" s="79"/>
      <c r="AK23" s="50"/>
      <c r="AL23" s="50"/>
    </row>
    <row r="24" spans="1:38" ht="15.75" customHeight="1" x14ac:dyDescent="0.2">
      <c r="A24" s="55" t="s">
        <v>87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77"/>
      <c r="AD24" s="77"/>
      <c r="AE24" s="77"/>
      <c r="AF24" s="77"/>
      <c r="AG24" s="77"/>
      <c r="AH24" s="78"/>
      <c r="AI24" s="79"/>
      <c r="AJ24" s="79"/>
      <c r="AK24" s="50"/>
      <c r="AL24" s="50"/>
    </row>
    <row r="25" spans="1:38" ht="15.75" customHeight="1" x14ac:dyDescent="0.2">
      <c r="A25" s="81" t="s">
        <v>75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77"/>
      <c r="AD25" s="77"/>
      <c r="AE25" s="77"/>
      <c r="AF25" s="77"/>
      <c r="AG25" s="77"/>
      <c r="AH25" s="78"/>
      <c r="AI25" s="79"/>
      <c r="AJ25" s="79"/>
      <c r="AK25" s="50"/>
      <c r="AL25" s="50"/>
    </row>
    <row r="26" spans="1:38" ht="15.75" customHeight="1" x14ac:dyDescent="0.2">
      <c r="A26" s="82"/>
      <c r="B26" s="80"/>
      <c r="C26" s="55" t="s">
        <v>76</v>
      </c>
      <c r="D26" s="82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77"/>
      <c r="AD26" s="77"/>
      <c r="AE26" s="77"/>
      <c r="AF26" s="77"/>
      <c r="AG26" s="77"/>
      <c r="AH26" s="78"/>
      <c r="AI26" s="79"/>
      <c r="AJ26" s="79"/>
      <c r="AK26" s="50"/>
      <c r="AL26" s="50"/>
    </row>
    <row r="27" spans="1:38" ht="15.75" customHeight="1" x14ac:dyDescent="0.2">
      <c r="A27" s="82"/>
      <c r="B27" s="80"/>
      <c r="D27" s="82"/>
      <c r="E27" s="80"/>
      <c r="F27" s="80"/>
      <c r="G27" s="80"/>
      <c r="H27" s="80"/>
      <c r="I27" s="80"/>
      <c r="K27" s="80"/>
      <c r="L27" s="80"/>
      <c r="M27" s="80"/>
      <c r="N27" s="80"/>
      <c r="O27" s="80"/>
      <c r="P27" s="80"/>
      <c r="Q27" s="55" t="s">
        <v>77</v>
      </c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77"/>
      <c r="AD27" s="77"/>
      <c r="AE27" s="77"/>
      <c r="AF27" s="77"/>
      <c r="AG27" s="77"/>
      <c r="AH27" s="78"/>
      <c r="AI27" s="79"/>
      <c r="AJ27" s="79"/>
      <c r="AK27" s="50"/>
      <c r="AL27" s="50"/>
    </row>
    <row r="28" spans="1:38" ht="15.75" customHeight="1" x14ac:dyDescent="0.2">
      <c r="A28" s="83" t="s">
        <v>78</v>
      </c>
      <c r="B28" s="80"/>
      <c r="D28" s="82"/>
      <c r="E28" s="80"/>
      <c r="F28" s="80"/>
      <c r="G28" s="80"/>
      <c r="H28" s="80"/>
      <c r="I28" s="80"/>
      <c r="K28" s="80"/>
      <c r="L28" s="80"/>
      <c r="M28" s="80"/>
      <c r="N28" s="80"/>
      <c r="O28" s="80"/>
      <c r="P28" s="80"/>
      <c r="Q28" s="55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77"/>
      <c r="AD28" s="77"/>
      <c r="AE28" s="77"/>
      <c r="AF28" s="77"/>
      <c r="AG28" s="77"/>
      <c r="AH28" s="78"/>
      <c r="AI28" s="79"/>
      <c r="AJ28" s="79"/>
      <c r="AK28" s="50"/>
      <c r="AL28" s="50"/>
    </row>
    <row r="29" spans="1:38" ht="15.75" customHeight="1" x14ac:dyDescent="0.2">
      <c r="A29" s="81" t="s">
        <v>79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79"/>
      <c r="AI29" s="79"/>
      <c r="AJ29" s="79"/>
      <c r="AK29" s="50"/>
      <c r="AL29" s="50"/>
    </row>
    <row r="30" spans="1:38" ht="15.75" customHeight="1" x14ac:dyDescent="0.2">
      <c r="A30" s="84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79"/>
      <c r="AI30" s="79"/>
      <c r="AJ30" s="79"/>
      <c r="AK30" s="50"/>
      <c r="AL30" s="50"/>
    </row>
    <row r="31" spans="1:38" ht="15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I31" s="50"/>
      <c r="AJ31" s="50"/>
      <c r="AK31" s="50"/>
      <c r="AL31" s="50"/>
    </row>
    <row r="32" spans="1:38" ht="18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</row>
    <row r="33" spans="1:38" ht="18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</row>
    <row r="34" spans="1:38" ht="18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</row>
    <row r="35" spans="1:38" ht="18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</row>
    <row r="36" spans="1:38" ht="18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</row>
    <row r="37" spans="1:38" ht="18" customHeight="1" x14ac:dyDescent="0.2"/>
  </sheetData>
  <mergeCells count="6">
    <mergeCell ref="Y6:AE6"/>
    <mergeCell ref="A4:P4"/>
    <mergeCell ref="A22:C22"/>
    <mergeCell ref="D6:J6"/>
    <mergeCell ref="K6:Q6"/>
    <mergeCell ref="R6:X6"/>
  </mergeCells>
  <phoneticPr fontId="3"/>
  <pageMargins left="0.7" right="0.7" top="0.75" bottom="0.75" header="0.3" footer="0.3"/>
  <pageSetup paperSize="9" scale="80" fitToHeight="0" orientation="landscape" r:id="rId1"/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様式1-1</vt:lpstr>
      <vt:lpstr>1-1別1</vt:lpstr>
      <vt:lpstr>1-1別2</vt:lpstr>
      <vt:lpstr>1-2</vt:lpstr>
      <vt:lpstr>1-2別1</vt:lpstr>
      <vt:lpstr>1-2別2</vt:lpstr>
      <vt:lpstr>'1-1別1'!Print_Area</vt:lpstr>
      <vt:lpstr>'1-1別2'!Print_Area</vt:lpstr>
      <vt:lpstr>'1-2'!Print_Area</vt:lpstr>
      <vt:lpstr>'1-2別1'!Print_Area</vt:lpstr>
      <vt:lpstr>'1-2別2'!Print_Area</vt:lpstr>
      <vt:lpstr>'様式1-1'!Print_Area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2023-07-07T06:20:09Z</cp:lastPrinted>
  <dcterms:created xsi:type="dcterms:W3CDTF">2021-06-25T06:07:06Z</dcterms:created>
  <dcterms:modified xsi:type="dcterms:W3CDTF">2024-06-27T01:20:56Z</dcterms:modified>
</cp:coreProperties>
</file>