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05_サービス推進費\001 要綱関係★\02_【取扱要領】050701☆改訂\R7改定_取扱要領　★最新版\03_ HP\様式\"/>
    </mc:Choice>
  </mc:AlternateContent>
  <xr:revisionPtr revIDLastSave="0" documentId="8_{8FB5A5F1-9420-4A40-94F4-F111FF8381F6}" xr6:coauthVersionLast="47" xr6:coauthVersionMax="47" xr10:uidLastSave="{00000000-0000-0000-0000-000000000000}"/>
  <bookViews>
    <workbookView xWindow="-108" yWindow="-108" windowWidth="23256" windowHeight="12456" xr2:uid="{CFCB3F50-FEAB-4DFE-AA4E-8C1527330679}"/>
  </bookViews>
  <sheets>
    <sheet name="入力にあたって" sheetId="1" r:id="rId1"/>
    <sheet name="添付資料１（重度・養護)" sheetId="2" r:id="rId2"/>
    <sheet name="添付資料２（通院・養護)" sheetId="3" r:id="rId3"/>
    <sheet name="添付資料３（介護予防・養護)" sheetId="4" r:id="rId4"/>
    <sheet name="添付資料４（無年金・養護）" sheetId="5" r:id="rId5"/>
  </sheets>
  <definedNames>
    <definedName name="_xlnm.Print_Area" localSheetId="4">'添付資料４（無年金・養護）'!$A$1:$R$111</definedName>
    <definedName name="_xlnm.Print_Titles" localSheetId="1">'添付資料１（重度・養護)'!$1:$6</definedName>
    <definedName name="_xlnm.Print_Titles" localSheetId="2">'添付資料２（通院・養護)'!$1:$6</definedName>
    <definedName name="_xlnm.Print_Titles" localSheetId="3">'添付資料３（介護予防・養護)'!$1:$6</definedName>
    <definedName name="_xlnm.Print_Titles" localSheetId="4">'添付資料４（無年金・養護）'!$1:$6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9" i="5" l="1"/>
  <c r="N109" i="5"/>
  <c r="M109" i="5"/>
  <c r="L109" i="5"/>
  <c r="K109" i="5"/>
  <c r="J109" i="5"/>
  <c r="I109" i="5"/>
  <c r="H109" i="5"/>
  <c r="G109" i="5"/>
  <c r="F109" i="5"/>
  <c r="E109" i="5"/>
  <c r="D109" i="5"/>
  <c r="P109" i="5" s="1"/>
  <c r="O107" i="5"/>
  <c r="N107" i="5"/>
  <c r="M107" i="5"/>
  <c r="L107" i="5"/>
  <c r="K107" i="5"/>
  <c r="J107" i="5"/>
  <c r="I107" i="5"/>
  <c r="H107" i="5"/>
  <c r="G107" i="5"/>
  <c r="F107" i="5"/>
  <c r="E107" i="5"/>
  <c r="D107" i="5"/>
  <c r="U106" i="5"/>
  <c r="Q106" i="5"/>
  <c r="P106" i="5"/>
  <c r="U105" i="5"/>
  <c r="Q105" i="5"/>
  <c r="P105" i="5"/>
  <c r="U104" i="5"/>
  <c r="Q104" i="5"/>
  <c r="P104" i="5"/>
  <c r="Q103" i="5"/>
  <c r="U103" i="5" s="1"/>
  <c r="P103" i="5"/>
  <c r="P102" i="5"/>
  <c r="Q102" i="5" s="1"/>
  <c r="U102" i="5" s="1"/>
  <c r="Q101" i="5"/>
  <c r="U101" i="5" s="1"/>
  <c r="P101" i="5"/>
  <c r="Q100" i="5"/>
  <c r="U100" i="5" s="1"/>
  <c r="P100" i="5"/>
  <c r="Q99" i="5"/>
  <c r="U99" i="5" s="1"/>
  <c r="P99" i="5"/>
  <c r="P98" i="5"/>
  <c r="Q98" i="5" s="1"/>
  <c r="U98" i="5" s="1"/>
  <c r="Q97" i="5"/>
  <c r="U97" i="5" s="1"/>
  <c r="P97" i="5"/>
  <c r="P96" i="5"/>
  <c r="Q96" i="5" s="1"/>
  <c r="U96" i="5" s="1"/>
  <c r="P95" i="5"/>
  <c r="Q95" i="5" s="1"/>
  <c r="U95" i="5" s="1"/>
  <c r="P94" i="5"/>
  <c r="Q94" i="5" s="1"/>
  <c r="U94" i="5" s="1"/>
  <c r="P93" i="5"/>
  <c r="Q93" i="5" s="1"/>
  <c r="U93" i="5" s="1"/>
  <c r="P92" i="5"/>
  <c r="Q92" i="5" s="1"/>
  <c r="U92" i="5" s="1"/>
  <c r="Q91" i="5"/>
  <c r="U91" i="5" s="1"/>
  <c r="P91" i="5"/>
  <c r="U90" i="5"/>
  <c r="Q90" i="5"/>
  <c r="P90" i="5"/>
  <c r="P89" i="5"/>
  <c r="Q89" i="5" s="1"/>
  <c r="U89" i="5" s="1"/>
  <c r="U88" i="5"/>
  <c r="Q88" i="5"/>
  <c r="P88" i="5"/>
  <c r="Q87" i="5"/>
  <c r="U87" i="5" s="1"/>
  <c r="P87" i="5"/>
  <c r="P86" i="5"/>
  <c r="Q86" i="5" s="1"/>
  <c r="U86" i="5" s="1"/>
  <c r="Q85" i="5"/>
  <c r="U85" i="5" s="1"/>
  <c r="P85" i="5"/>
  <c r="Q84" i="5"/>
  <c r="U84" i="5" s="1"/>
  <c r="P84" i="5"/>
  <c r="Q83" i="5"/>
  <c r="U83" i="5" s="1"/>
  <c r="P83" i="5"/>
  <c r="P82" i="5"/>
  <c r="Q82" i="5" s="1"/>
  <c r="U82" i="5" s="1"/>
  <c r="Q81" i="5"/>
  <c r="U81" i="5" s="1"/>
  <c r="P81" i="5"/>
  <c r="P80" i="5"/>
  <c r="Q80" i="5" s="1"/>
  <c r="U80" i="5" s="1"/>
  <c r="P79" i="5"/>
  <c r="Q79" i="5" s="1"/>
  <c r="U79" i="5" s="1"/>
  <c r="P78" i="5"/>
  <c r="Q78" i="5" s="1"/>
  <c r="U78" i="5" s="1"/>
  <c r="P77" i="5"/>
  <c r="Q77" i="5" s="1"/>
  <c r="U77" i="5" s="1"/>
  <c r="P76" i="5"/>
  <c r="Q76" i="5" s="1"/>
  <c r="U76" i="5" s="1"/>
  <c r="Q75" i="5"/>
  <c r="U75" i="5" s="1"/>
  <c r="P75" i="5"/>
  <c r="U74" i="5"/>
  <c r="Q74" i="5"/>
  <c r="P74" i="5"/>
  <c r="P73" i="5"/>
  <c r="Q73" i="5" s="1"/>
  <c r="U73" i="5" s="1"/>
  <c r="U72" i="5"/>
  <c r="Q72" i="5"/>
  <c r="P72" i="5"/>
  <c r="Q71" i="5"/>
  <c r="U71" i="5" s="1"/>
  <c r="P71" i="5"/>
  <c r="P70" i="5"/>
  <c r="Q70" i="5" s="1"/>
  <c r="U70" i="5" s="1"/>
  <c r="Q69" i="5"/>
  <c r="U69" i="5" s="1"/>
  <c r="P69" i="5"/>
  <c r="Q68" i="5"/>
  <c r="U68" i="5" s="1"/>
  <c r="P68" i="5"/>
  <c r="Q67" i="5"/>
  <c r="U67" i="5" s="1"/>
  <c r="P67" i="5"/>
  <c r="P66" i="5"/>
  <c r="Q66" i="5" s="1"/>
  <c r="U66" i="5" s="1"/>
  <c r="Q65" i="5"/>
  <c r="U65" i="5" s="1"/>
  <c r="P65" i="5"/>
  <c r="P64" i="5"/>
  <c r="Q64" i="5" s="1"/>
  <c r="U64" i="5" s="1"/>
  <c r="P63" i="5"/>
  <c r="Q63" i="5" s="1"/>
  <c r="U63" i="5" s="1"/>
  <c r="P62" i="5"/>
  <c r="Q62" i="5" s="1"/>
  <c r="U62" i="5" s="1"/>
  <c r="P61" i="5"/>
  <c r="Q61" i="5" s="1"/>
  <c r="U61" i="5" s="1"/>
  <c r="P60" i="5"/>
  <c r="Q60" i="5" s="1"/>
  <c r="U60" i="5" s="1"/>
  <c r="Q59" i="5"/>
  <c r="U59" i="5" s="1"/>
  <c r="P59" i="5"/>
  <c r="U58" i="5"/>
  <c r="Q58" i="5"/>
  <c r="P58" i="5"/>
  <c r="P57" i="5"/>
  <c r="Q57" i="5" s="1"/>
  <c r="U57" i="5" s="1"/>
  <c r="U56" i="5"/>
  <c r="Q56" i="5"/>
  <c r="P56" i="5"/>
  <c r="Q55" i="5"/>
  <c r="U55" i="5" s="1"/>
  <c r="P55" i="5"/>
  <c r="P54" i="5"/>
  <c r="Q54" i="5" s="1"/>
  <c r="U54" i="5" s="1"/>
  <c r="Q53" i="5"/>
  <c r="U53" i="5" s="1"/>
  <c r="P53" i="5"/>
  <c r="Q52" i="5"/>
  <c r="U52" i="5" s="1"/>
  <c r="P52" i="5"/>
  <c r="Q51" i="5"/>
  <c r="U51" i="5" s="1"/>
  <c r="P51" i="5"/>
  <c r="P50" i="5"/>
  <c r="Q50" i="5" s="1"/>
  <c r="U50" i="5" s="1"/>
  <c r="Q49" i="5"/>
  <c r="U49" i="5" s="1"/>
  <c r="P49" i="5"/>
  <c r="P48" i="5"/>
  <c r="Q48" i="5" s="1"/>
  <c r="U48" i="5" s="1"/>
  <c r="P47" i="5"/>
  <c r="Q47" i="5" s="1"/>
  <c r="U47" i="5" s="1"/>
  <c r="P46" i="5"/>
  <c r="Q46" i="5" s="1"/>
  <c r="U46" i="5" s="1"/>
  <c r="P45" i="5"/>
  <c r="Q45" i="5" s="1"/>
  <c r="U45" i="5" s="1"/>
  <c r="P44" i="5"/>
  <c r="Q44" i="5" s="1"/>
  <c r="U44" i="5" s="1"/>
  <c r="Q43" i="5"/>
  <c r="U43" i="5" s="1"/>
  <c r="P43" i="5"/>
  <c r="U42" i="5"/>
  <c r="Q42" i="5"/>
  <c r="P42" i="5"/>
  <c r="P41" i="5"/>
  <c r="Q41" i="5" s="1"/>
  <c r="U41" i="5" s="1"/>
  <c r="U40" i="5"/>
  <c r="Q40" i="5"/>
  <c r="P40" i="5"/>
  <c r="Q39" i="5"/>
  <c r="U39" i="5" s="1"/>
  <c r="P39" i="5"/>
  <c r="P38" i="5"/>
  <c r="Q38" i="5" s="1"/>
  <c r="U38" i="5" s="1"/>
  <c r="Q37" i="5"/>
  <c r="U37" i="5" s="1"/>
  <c r="P37" i="5"/>
  <c r="Q36" i="5"/>
  <c r="U36" i="5" s="1"/>
  <c r="P36" i="5"/>
  <c r="Q35" i="5"/>
  <c r="U35" i="5" s="1"/>
  <c r="P35" i="5"/>
  <c r="P34" i="5"/>
  <c r="Q34" i="5" s="1"/>
  <c r="U34" i="5" s="1"/>
  <c r="Q33" i="5"/>
  <c r="U33" i="5" s="1"/>
  <c r="P33" i="5"/>
  <c r="P32" i="5"/>
  <c r="Q32" i="5" s="1"/>
  <c r="U32" i="5" s="1"/>
  <c r="P31" i="5"/>
  <c r="Q31" i="5" s="1"/>
  <c r="U31" i="5" s="1"/>
  <c r="P30" i="5"/>
  <c r="Q30" i="5" s="1"/>
  <c r="U30" i="5" s="1"/>
  <c r="P29" i="5"/>
  <c r="Q29" i="5" s="1"/>
  <c r="U29" i="5" s="1"/>
  <c r="P28" i="5"/>
  <c r="Q28" i="5" s="1"/>
  <c r="U28" i="5" s="1"/>
  <c r="Q27" i="5"/>
  <c r="U27" i="5" s="1"/>
  <c r="P27" i="5"/>
  <c r="U26" i="5"/>
  <c r="Q26" i="5"/>
  <c r="P26" i="5"/>
  <c r="P25" i="5"/>
  <c r="Q25" i="5" s="1"/>
  <c r="U25" i="5" s="1"/>
  <c r="U24" i="5"/>
  <c r="Q24" i="5"/>
  <c r="P24" i="5"/>
  <c r="Q23" i="5"/>
  <c r="U23" i="5" s="1"/>
  <c r="P23" i="5"/>
  <c r="P22" i="5"/>
  <c r="Q22" i="5" s="1"/>
  <c r="U22" i="5" s="1"/>
  <c r="Q21" i="5"/>
  <c r="U21" i="5" s="1"/>
  <c r="P21" i="5"/>
  <c r="Q20" i="5"/>
  <c r="U20" i="5" s="1"/>
  <c r="P20" i="5"/>
  <c r="Q19" i="5"/>
  <c r="U19" i="5" s="1"/>
  <c r="P19" i="5"/>
  <c r="P18" i="5"/>
  <c r="Q18" i="5" s="1"/>
  <c r="U18" i="5" s="1"/>
  <c r="Q17" i="5"/>
  <c r="U17" i="5" s="1"/>
  <c r="P17" i="5"/>
  <c r="P16" i="5"/>
  <c r="Q16" i="5" s="1"/>
  <c r="U16" i="5" s="1"/>
  <c r="P15" i="5"/>
  <c r="Q15" i="5" s="1"/>
  <c r="U15" i="5" s="1"/>
  <c r="P14" i="5"/>
  <c r="Q14" i="5" s="1"/>
  <c r="U14" i="5" s="1"/>
  <c r="P13" i="5"/>
  <c r="Q13" i="5" s="1"/>
  <c r="U13" i="5" s="1"/>
  <c r="P12" i="5"/>
  <c r="P107" i="5" s="1"/>
  <c r="Q11" i="5"/>
  <c r="U11" i="5" s="1"/>
  <c r="P11" i="5"/>
  <c r="U10" i="5"/>
  <c r="Q10" i="5"/>
  <c r="P10" i="5"/>
  <c r="P9" i="5"/>
  <c r="Q9" i="5" s="1"/>
  <c r="U9" i="5" s="1"/>
  <c r="U8" i="5"/>
  <c r="Q8" i="5"/>
  <c r="P8" i="5"/>
  <c r="Q7" i="5"/>
  <c r="P7" i="5"/>
  <c r="N108" i="4"/>
  <c r="M108" i="4"/>
  <c r="L108" i="4"/>
  <c r="K108" i="4"/>
  <c r="J108" i="4"/>
  <c r="I108" i="4"/>
  <c r="H108" i="4"/>
  <c r="G108" i="4"/>
  <c r="F108" i="4"/>
  <c r="E108" i="4"/>
  <c r="D108" i="4"/>
  <c r="C108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108" i="4" s="1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R109" i="3"/>
  <c r="Q109" i="3"/>
  <c r="P109" i="3"/>
  <c r="O109" i="3"/>
  <c r="N109" i="3"/>
  <c r="M109" i="3"/>
  <c r="L109" i="3"/>
  <c r="K109" i="3"/>
  <c r="J109" i="3"/>
  <c r="I109" i="3"/>
  <c r="H109" i="3"/>
  <c r="S109" i="3" s="1"/>
  <c r="G109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S107" i="3" s="1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Q108" i="2"/>
  <c r="P108" i="2"/>
  <c r="O108" i="2"/>
  <c r="N108" i="2"/>
  <c r="M108" i="2"/>
  <c r="L108" i="2"/>
  <c r="K108" i="2"/>
  <c r="J108" i="2"/>
  <c r="I108" i="2"/>
  <c r="H108" i="2"/>
  <c r="G108" i="2"/>
  <c r="F108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108" i="2" s="1"/>
  <c r="Q107" i="5" l="1"/>
  <c r="Q12" i="5"/>
  <c r="U12" i="5" s="1"/>
  <c r="U7" i="5"/>
  <c r="R110" i="5" l="1"/>
  <c r="M110" i="5" s="1"/>
  <c r="Q110" i="5"/>
</calcChain>
</file>

<file path=xl/sharedStrings.xml><?xml version="1.0" encoding="utf-8"?>
<sst xmlns="http://schemas.openxmlformats.org/spreadsheetml/2006/main" count="129" uniqueCount="67">
  <si>
    <t>１</t>
    <phoneticPr fontId="2"/>
  </si>
  <si>
    <t>このデータに入力する前に、未入力状態のファイルをコピーし保存してください。</t>
    <rPh sb="6" eb="8">
      <t>ニュウリョク</t>
    </rPh>
    <rPh sb="10" eb="11">
      <t>マエ</t>
    </rPh>
    <rPh sb="13" eb="16">
      <t>ミニュウリョク</t>
    </rPh>
    <rPh sb="16" eb="18">
      <t>ジョウタイ</t>
    </rPh>
    <rPh sb="28" eb="30">
      <t>ホゾン</t>
    </rPh>
    <phoneticPr fontId="2"/>
  </si>
  <si>
    <t>来年度以降、その保存したファイルを使用することになります。</t>
    <rPh sb="8" eb="10">
      <t>ホゾン</t>
    </rPh>
    <rPh sb="17" eb="19">
      <t>シヨウ</t>
    </rPh>
    <phoneticPr fontId="2"/>
  </si>
  <si>
    <t>２</t>
    <phoneticPr fontId="2"/>
  </si>
  <si>
    <t>入力は、</t>
    <rPh sb="0" eb="2">
      <t>ニュウリョク</t>
    </rPh>
    <phoneticPr fontId="2"/>
  </si>
  <si>
    <t>で色塗りされた部分になります。</t>
    <rPh sb="1" eb="2">
      <t>イロ</t>
    </rPh>
    <rPh sb="2" eb="3">
      <t>ヌ</t>
    </rPh>
    <rPh sb="7" eb="9">
      <t>ブブン</t>
    </rPh>
    <phoneticPr fontId="2"/>
  </si>
  <si>
    <t>３</t>
    <phoneticPr fontId="2"/>
  </si>
  <si>
    <t>データが１００よりも少ない場合は、最終データの次の行から100番までの行を「非表示」にするか「削除」してください。</t>
    <rPh sb="10" eb="11">
      <t>スク</t>
    </rPh>
    <rPh sb="13" eb="15">
      <t>バアイ</t>
    </rPh>
    <rPh sb="17" eb="19">
      <t>サイシュウ</t>
    </rPh>
    <rPh sb="23" eb="24">
      <t>ツギ</t>
    </rPh>
    <rPh sb="25" eb="26">
      <t>ギョウ</t>
    </rPh>
    <rPh sb="31" eb="32">
      <t>バン</t>
    </rPh>
    <rPh sb="35" eb="36">
      <t>ギョウ</t>
    </rPh>
    <rPh sb="38" eb="41">
      <t>ヒヒョウジ</t>
    </rPh>
    <rPh sb="47" eb="49">
      <t>サクジョ</t>
    </rPh>
    <phoneticPr fontId="2"/>
  </si>
  <si>
    <t>４</t>
    <phoneticPr fontId="2"/>
  </si>
  <si>
    <t>データが１００を超えてしまう場合は、２番～９９番の行で、ある行をコピーし行挿入をしてください。</t>
    <rPh sb="8" eb="9">
      <t>コ</t>
    </rPh>
    <rPh sb="14" eb="16">
      <t>バアイ</t>
    </rPh>
    <rPh sb="19" eb="20">
      <t>バン</t>
    </rPh>
    <rPh sb="23" eb="24">
      <t>バン</t>
    </rPh>
    <rPh sb="25" eb="26">
      <t>ギョウ</t>
    </rPh>
    <rPh sb="30" eb="31">
      <t>ギョウ</t>
    </rPh>
    <rPh sb="36" eb="37">
      <t>ギョウ</t>
    </rPh>
    <rPh sb="37" eb="39">
      <t>ソウニュウ</t>
    </rPh>
    <phoneticPr fontId="2"/>
  </si>
  <si>
    <t>コピーした行に計算式がコピーされているか、また合計金額の計算式の範囲指定が狭くないか、確認してください。</t>
    <rPh sb="5" eb="6">
      <t>ギョウ</t>
    </rPh>
    <rPh sb="7" eb="9">
      <t>ケイサン</t>
    </rPh>
    <rPh sb="9" eb="10">
      <t>シキ</t>
    </rPh>
    <phoneticPr fontId="2"/>
  </si>
  <si>
    <t>上記以外のやり方をされた場合は、計算式・計算式の範囲指定の確認を必ず行ってください。</t>
    <rPh sb="16" eb="18">
      <t>ケイサン</t>
    </rPh>
    <rPh sb="18" eb="19">
      <t>シキ</t>
    </rPh>
    <rPh sb="20" eb="22">
      <t>ケイサン</t>
    </rPh>
    <rPh sb="22" eb="23">
      <t>シキ</t>
    </rPh>
    <rPh sb="24" eb="26">
      <t>ハンイ</t>
    </rPh>
    <rPh sb="26" eb="28">
      <t>シテイ</t>
    </rPh>
    <rPh sb="29" eb="31">
      <t>カクニン</t>
    </rPh>
    <rPh sb="32" eb="33">
      <t>カナラ</t>
    </rPh>
    <rPh sb="34" eb="35">
      <t>オコナ</t>
    </rPh>
    <phoneticPr fontId="2"/>
  </si>
  <si>
    <t>【養護施設担当者の方へ】</t>
    <rPh sb="1" eb="3">
      <t>ヨウゴ</t>
    </rPh>
    <rPh sb="3" eb="5">
      <t>シセツ</t>
    </rPh>
    <rPh sb="5" eb="8">
      <t>タントウシャ</t>
    </rPh>
    <rPh sb="9" eb="10">
      <t>カタ</t>
    </rPh>
    <phoneticPr fontId="2"/>
  </si>
  <si>
    <t>「無年金者処遇加算（年金収入者）」の月額支給額については、年金年額を１２で除したものを小数点第一位で切り上げた数字を、</t>
    <rPh sb="1" eb="2">
      <t>ム</t>
    </rPh>
    <rPh sb="2" eb="4">
      <t>ネンキン</t>
    </rPh>
    <rPh sb="4" eb="5">
      <t>シャ</t>
    </rPh>
    <rPh sb="5" eb="7">
      <t>ショグウ</t>
    </rPh>
    <rPh sb="7" eb="9">
      <t>カサン</t>
    </rPh>
    <rPh sb="10" eb="12">
      <t>ネンキン</t>
    </rPh>
    <rPh sb="12" eb="14">
      <t>シュウニュウ</t>
    </rPh>
    <rPh sb="14" eb="15">
      <t>シャ</t>
    </rPh>
    <rPh sb="18" eb="20">
      <t>ゲツガク</t>
    </rPh>
    <rPh sb="20" eb="22">
      <t>シキュウ</t>
    </rPh>
    <rPh sb="22" eb="23">
      <t>ガク</t>
    </rPh>
    <rPh sb="29" eb="31">
      <t>ネンキン</t>
    </rPh>
    <rPh sb="31" eb="33">
      <t>ネンガク</t>
    </rPh>
    <rPh sb="37" eb="38">
      <t>ジョ</t>
    </rPh>
    <rPh sb="43" eb="46">
      <t>ショウスウテン</t>
    </rPh>
    <rPh sb="46" eb="47">
      <t>ダイ</t>
    </rPh>
    <rPh sb="47" eb="49">
      <t>イチイ</t>
    </rPh>
    <rPh sb="50" eb="51">
      <t>キ</t>
    </rPh>
    <rPh sb="52" eb="53">
      <t>ア</t>
    </rPh>
    <rPh sb="55" eb="57">
      <t>スウジ</t>
    </rPh>
    <phoneticPr fontId="2"/>
  </si>
  <si>
    <t>１２，０００から引いた残額となります。</t>
    <rPh sb="8" eb="9">
      <t>ヒ</t>
    </rPh>
    <rPh sb="11" eb="13">
      <t>ザンガク</t>
    </rPh>
    <phoneticPr fontId="2"/>
  </si>
  <si>
    <t>添付資料１（養護老人ホーム）</t>
    <rPh sb="0" eb="2">
      <t>テンプ</t>
    </rPh>
    <rPh sb="2" eb="4">
      <t>シリョウ</t>
    </rPh>
    <rPh sb="6" eb="8">
      <t>ヨウゴ</t>
    </rPh>
    <rPh sb="8" eb="10">
      <t>ロウジン</t>
    </rPh>
    <phoneticPr fontId="5"/>
  </si>
  <si>
    <t>施設番号</t>
    <rPh sb="0" eb="2">
      <t>シセツ</t>
    </rPh>
    <rPh sb="2" eb="4">
      <t>バンゴウ</t>
    </rPh>
    <phoneticPr fontId="5"/>
  </si>
  <si>
    <t>重度者加算対象者名簿・施設別＜老人福祉施設＞</t>
    <rPh sb="8" eb="10">
      <t>メイボ</t>
    </rPh>
    <rPh sb="15" eb="17">
      <t>ロウジン</t>
    </rPh>
    <rPh sb="17" eb="19">
      <t>フクシ</t>
    </rPh>
    <rPh sb="19" eb="21">
      <t>シセツ</t>
    </rPh>
    <phoneticPr fontId="5"/>
  </si>
  <si>
    <t>施設名</t>
    <rPh sb="0" eb="2">
      <t>シセツ</t>
    </rPh>
    <rPh sb="2" eb="3">
      <t>メイ</t>
    </rPh>
    <phoneticPr fontId="5"/>
  </si>
  <si>
    <t>番号</t>
    <rPh sb="0" eb="2">
      <t>バンゴウ</t>
    </rPh>
    <phoneticPr fontId="5"/>
  </si>
  <si>
    <t>氏名</t>
    <rPh sb="0" eb="2">
      <t>シメイ</t>
    </rPh>
    <phoneticPr fontId="5"/>
  </si>
  <si>
    <t>対象要件（該当する欄に○をすること）</t>
    <phoneticPr fontId="5"/>
  </si>
  <si>
    <r>
      <t xml:space="preserve">対象月
</t>
    </r>
    <r>
      <rPr>
        <sz val="9"/>
        <rFont val="ＭＳ 明朝"/>
        <family val="1"/>
        <charset val="128"/>
      </rPr>
      <t>（該当月に○をすること）</t>
    </r>
    <rPh sb="0" eb="2">
      <t>タイショウ</t>
    </rPh>
    <rPh sb="2" eb="3">
      <t>ゲツ</t>
    </rPh>
    <rPh sb="5" eb="7">
      <t>ガイトウ</t>
    </rPh>
    <rPh sb="7" eb="8">
      <t>ゲツ</t>
    </rPh>
    <phoneticPr fontId="5"/>
  </si>
  <si>
    <t>備考</t>
    <rPh sb="0" eb="2">
      <t>ビコウ</t>
    </rPh>
    <phoneticPr fontId="5"/>
  </si>
  <si>
    <t>退所等
年月日</t>
    <rPh sb="0" eb="2">
      <t>タイショ</t>
    </rPh>
    <rPh sb="2" eb="3">
      <t>トウ</t>
    </rPh>
    <rPh sb="4" eb="7">
      <t>ネンガッピ</t>
    </rPh>
    <phoneticPr fontId="5"/>
  </si>
  <si>
    <t>ア</t>
    <phoneticPr fontId="5"/>
  </si>
  <si>
    <t>イ　</t>
    <phoneticPr fontId="5"/>
  </si>
  <si>
    <t>対象要件（疾患名等を記載する。）</t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</si>
  <si>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</si>
  <si>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</si>
  <si>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</si>
  <si>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</si>
  <si>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</si>
  <si>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</si>
  <si>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</si>
  <si>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</si>
  <si>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</si>
  <si>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</si>
  <si>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</si>
  <si>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</si>
  <si>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5"/>
  </si>
  <si>
    <t>月　別　対　象　者　数</t>
    <rPh sb="0" eb="1">
      <t>ツキ</t>
    </rPh>
    <rPh sb="2" eb="3">
      <t>ベツ</t>
    </rPh>
    <rPh sb="4" eb="5">
      <t>ツイ</t>
    </rPh>
    <rPh sb="6" eb="7">
      <t>ゾウ</t>
    </rPh>
    <rPh sb="8" eb="9">
      <t>シャ</t>
    </rPh>
    <rPh sb="10" eb="11">
      <t>スウ</t>
    </rPh>
    <phoneticPr fontId="5"/>
  </si>
  <si>
    <t>（注１）対象月の欄は、支援報告の際に使用すること。</t>
    <rPh sb="1" eb="2">
      <t>チュウ</t>
    </rPh>
    <rPh sb="4" eb="6">
      <t>タイショウ</t>
    </rPh>
    <rPh sb="6" eb="7">
      <t>ツキ</t>
    </rPh>
    <rPh sb="8" eb="9">
      <t>ラン</t>
    </rPh>
    <rPh sb="11" eb="13">
      <t>シエン</t>
    </rPh>
    <rPh sb="13" eb="15">
      <t>ホウコク</t>
    </rPh>
    <rPh sb="16" eb="17">
      <t>サイ</t>
    </rPh>
    <rPh sb="18" eb="20">
      <t>シヨウ</t>
    </rPh>
    <phoneticPr fontId="5"/>
  </si>
  <si>
    <t>（注２）退所等年月日の記載のある利用者については、退所等の理由を備考欄に記入すること。</t>
    <rPh sb="1" eb="2">
      <t>チュウ</t>
    </rPh>
    <rPh sb="4" eb="6">
      <t>タイショ</t>
    </rPh>
    <rPh sb="6" eb="7">
      <t>トウ</t>
    </rPh>
    <rPh sb="7" eb="10">
      <t>ネンガッピ</t>
    </rPh>
    <rPh sb="11" eb="13">
      <t>キサイ</t>
    </rPh>
    <rPh sb="16" eb="19">
      <t>リヨウシャ</t>
    </rPh>
    <rPh sb="25" eb="27">
      <t>タイショ</t>
    </rPh>
    <rPh sb="27" eb="28">
      <t>トウ</t>
    </rPh>
    <rPh sb="29" eb="31">
      <t>リユウ</t>
    </rPh>
    <rPh sb="32" eb="35">
      <t>ビコウラン</t>
    </rPh>
    <rPh sb="36" eb="38">
      <t>キニュウ</t>
    </rPh>
    <phoneticPr fontId="5"/>
  </si>
  <si>
    <t>添付資料２（養護老人ホーム）</t>
    <rPh sb="0" eb="2">
      <t>テンプ</t>
    </rPh>
    <rPh sb="2" eb="4">
      <t>シリョウ</t>
    </rPh>
    <rPh sb="6" eb="8">
      <t>ヨウゴ</t>
    </rPh>
    <rPh sb="8" eb="10">
      <t>ロウジン</t>
    </rPh>
    <phoneticPr fontId="5"/>
  </si>
  <si>
    <t>通院同行加算対象者名簿・施設別＜老人福祉施設＞</t>
    <rPh sb="0" eb="2">
      <t>ツウイン</t>
    </rPh>
    <rPh sb="2" eb="4">
      <t>ドウコウ</t>
    </rPh>
    <rPh sb="9" eb="11">
      <t>メイボ</t>
    </rPh>
    <rPh sb="16" eb="18">
      <t>ロウジン</t>
    </rPh>
    <rPh sb="18" eb="20">
      <t>フクシ</t>
    </rPh>
    <rPh sb="20" eb="22">
      <t>シセツ</t>
    </rPh>
    <phoneticPr fontId="5"/>
  </si>
  <si>
    <r>
      <t xml:space="preserve">対象要件
</t>
    </r>
    <r>
      <rPr>
        <sz val="9"/>
        <rFont val="ＭＳ 明朝"/>
        <family val="1"/>
        <charset val="128"/>
      </rPr>
      <t>（該当する欄に○をすること）</t>
    </r>
    <phoneticPr fontId="5"/>
  </si>
  <si>
    <t>診療科</t>
    <rPh sb="0" eb="2">
      <t>シンリョウ</t>
    </rPh>
    <rPh sb="2" eb="3">
      <t>カ</t>
    </rPh>
    <phoneticPr fontId="5"/>
  </si>
  <si>
    <r>
      <t xml:space="preserve">実施状況
</t>
    </r>
    <r>
      <rPr>
        <sz val="9"/>
        <rFont val="ＭＳ 明朝"/>
        <family val="1"/>
        <charset val="128"/>
      </rPr>
      <t>（各月の実施回数を記入すること）</t>
    </r>
    <rPh sb="0" eb="2">
      <t>ジッシ</t>
    </rPh>
    <rPh sb="2" eb="4">
      <t>ジョウキョウ</t>
    </rPh>
    <rPh sb="6" eb="8">
      <t>カクツキ</t>
    </rPh>
    <rPh sb="9" eb="11">
      <t>ジッシ</t>
    </rPh>
    <rPh sb="11" eb="13">
      <t>カイスウ</t>
    </rPh>
    <rPh sb="14" eb="16">
      <t>キニュウ</t>
    </rPh>
    <phoneticPr fontId="5"/>
  </si>
  <si>
    <t>合　　　　計</t>
    <rPh sb="0" eb="1">
      <t>ゴウ</t>
    </rPh>
    <rPh sb="5" eb="6">
      <t>ケイ</t>
    </rPh>
    <phoneticPr fontId="5"/>
  </si>
  <si>
    <t>月２回以下</t>
    <rPh sb="0" eb="1">
      <t>ツキ</t>
    </rPh>
    <rPh sb="2" eb="5">
      <t>カイイカ</t>
    </rPh>
    <phoneticPr fontId="5"/>
  </si>
  <si>
    <t>月３回以上</t>
    <rPh sb="0" eb="1">
      <t>ツキ</t>
    </rPh>
    <rPh sb="2" eb="3">
      <t>カイ</t>
    </rPh>
    <rPh sb="3" eb="5">
      <t>イジョウ</t>
    </rPh>
    <phoneticPr fontId="5"/>
  </si>
  <si>
    <t>（注）対象要件が変更の場合、備考欄に変更日、変更内容を記入すること。</t>
    <rPh sb="1" eb="2">
      <t>チュウ</t>
    </rPh>
    <rPh sb="3" eb="5">
      <t>タイショウ</t>
    </rPh>
    <rPh sb="5" eb="7">
      <t>ヨウケン</t>
    </rPh>
    <rPh sb="8" eb="10">
      <t>ヘンコウ</t>
    </rPh>
    <rPh sb="11" eb="13">
      <t>バアイ</t>
    </rPh>
    <rPh sb="14" eb="17">
      <t>ビコウラン</t>
    </rPh>
    <rPh sb="18" eb="21">
      <t>ヘンコウビ</t>
    </rPh>
    <rPh sb="22" eb="24">
      <t>ヘンコウ</t>
    </rPh>
    <rPh sb="24" eb="26">
      <t>ナイヨウ</t>
    </rPh>
    <rPh sb="27" eb="29">
      <t>キニュウ</t>
    </rPh>
    <phoneticPr fontId="5"/>
  </si>
  <si>
    <t>添付資料３（養護老人ホーム）</t>
    <rPh sb="0" eb="2">
      <t>テンプ</t>
    </rPh>
    <rPh sb="2" eb="4">
      <t>シリョウ</t>
    </rPh>
    <rPh sb="6" eb="8">
      <t>ヨウゴ</t>
    </rPh>
    <rPh sb="8" eb="10">
      <t>ロウジン</t>
    </rPh>
    <phoneticPr fontId="5"/>
  </si>
  <si>
    <t>介護予防加算対象者名簿・施設別＜老人福祉施設＞</t>
    <rPh sb="9" eb="11">
      <t>メイボ</t>
    </rPh>
    <rPh sb="16" eb="18">
      <t>ロウジン</t>
    </rPh>
    <rPh sb="18" eb="20">
      <t>フクシ</t>
    </rPh>
    <rPh sb="20" eb="22">
      <t>シセツ</t>
    </rPh>
    <phoneticPr fontId="5"/>
  </si>
  <si>
    <t>添付資料４（養護老人ホーム）</t>
    <rPh sb="0" eb="2">
      <t>テンプ</t>
    </rPh>
    <rPh sb="2" eb="4">
      <t>シリョウ</t>
    </rPh>
    <rPh sb="6" eb="8">
      <t>ヨウゴ</t>
    </rPh>
    <rPh sb="8" eb="10">
      <t>ロウジン</t>
    </rPh>
    <phoneticPr fontId="5"/>
  </si>
  <si>
    <t>無年金者処遇加算名簿・施設別＜老人福祉施設＞</t>
    <rPh sb="0" eb="1">
      <t>ム</t>
    </rPh>
    <rPh sb="1" eb="3">
      <t>ネンキン</t>
    </rPh>
    <rPh sb="3" eb="4">
      <t>シャ</t>
    </rPh>
    <rPh sb="4" eb="6">
      <t>ショグウ</t>
    </rPh>
    <rPh sb="6" eb="8">
      <t>カサン</t>
    </rPh>
    <rPh sb="8" eb="10">
      <t>メイボ</t>
    </rPh>
    <rPh sb="15" eb="17">
      <t>ロウジン</t>
    </rPh>
    <rPh sb="17" eb="19">
      <t>フクシ</t>
    </rPh>
    <rPh sb="19" eb="21">
      <t>シセツ</t>
    </rPh>
    <phoneticPr fontId="5"/>
  </si>
  <si>
    <t>月額支給額</t>
    <rPh sb="0" eb="2">
      <t>ゲツガク</t>
    </rPh>
    <rPh sb="2" eb="4">
      <t>シキュウ</t>
    </rPh>
    <rPh sb="4" eb="5">
      <t>ガク</t>
    </rPh>
    <phoneticPr fontId="5"/>
  </si>
  <si>
    <r>
      <t xml:space="preserve">対象月
</t>
    </r>
    <r>
      <rPr>
        <sz val="9"/>
        <rFont val="ＭＳ 明朝"/>
        <family val="1"/>
        <charset val="128"/>
      </rPr>
      <t>（該当月に「1」を入力すること）</t>
    </r>
    <rPh sb="0" eb="2">
      <t>タイショウ</t>
    </rPh>
    <rPh sb="2" eb="3">
      <t>ゲツ</t>
    </rPh>
    <rPh sb="5" eb="7">
      <t>ガイトウ</t>
    </rPh>
    <rPh sb="7" eb="8">
      <t>ゲツ</t>
    </rPh>
    <rPh sb="13" eb="15">
      <t>ニュウリョク</t>
    </rPh>
    <phoneticPr fontId="5"/>
  </si>
  <si>
    <t>支給額総計</t>
    <rPh sb="0" eb="2">
      <t>シキュウ</t>
    </rPh>
    <rPh sb="2" eb="3">
      <t>ガク</t>
    </rPh>
    <rPh sb="3" eb="5">
      <t>ソウケイ</t>
    </rPh>
    <phoneticPr fontId="5"/>
  </si>
  <si>
    <t>満額未満の支給</t>
    <rPh sb="0" eb="2">
      <t>マンガク</t>
    </rPh>
    <rPh sb="2" eb="4">
      <t>ミマン</t>
    </rPh>
    <rPh sb="5" eb="6">
      <t>ササ</t>
    </rPh>
    <rPh sb="6" eb="7">
      <t>キュウ</t>
    </rPh>
    <phoneticPr fontId="5"/>
  </si>
  <si>
    <t>人数</t>
    <rPh sb="0" eb="2">
      <t>ニンズウ</t>
    </rPh>
    <phoneticPr fontId="5"/>
  </si>
  <si>
    <t>金額</t>
    <rPh sb="0" eb="2">
      <t>キンガク</t>
    </rPh>
    <phoneticPr fontId="5"/>
  </si>
  <si>
    <t>（注）年金等の収入がある場合、備考に記入すること</t>
    <rPh sb="1" eb="2">
      <t>チュウ</t>
    </rPh>
    <rPh sb="3" eb="5">
      <t>ネンキン</t>
    </rPh>
    <rPh sb="5" eb="6">
      <t>トウ</t>
    </rPh>
    <rPh sb="7" eb="9">
      <t>シュウニュウ</t>
    </rPh>
    <rPh sb="12" eb="14">
      <t>バアイ</t>
    </rPh>
    <rPh sb="15" eb="17">
      <t>ビコウ</t>
    </rPh>
    <rPh sb="18" eb="20">
      <t>キニュウ</t>
    </rPh>
    <phoneticPr fontId="5"/>
  </si>
  <si>
    <t>　　 　満額支給延べ人数</t>
    <phoneticPr fontId="5"/>
  </si>
  <si>
    <t>満額未満支給の状況</t>
    <rPh sb="0" eb="2">
      <t>マンガク</t>
    </rPh>
    <rPh sb="2" eb="4">
      <t>ミマン</t>
    </rPh>
    <rPh sb="4" eb="6">
      <t>シキュウ</t>
    </rPh>
    <rPh sb="7" eb="9">
      <t>ジョウキョウ</t>
    </rPh>
    <phoneticPr fontId="5"/>
  </si>
  <si>
    <t>満額支給の合計額</t>
    <rPh sb="0" eb="2">
      <t>マンガク</t>
    </rPh>
    <rPh sb="2" eb="4">
      <t>シキュウ</t>
    </rPh>
    <rPh sb="5" eb="7">
      <t>ゴウケイ</t>
    </rPh>
    <rPh sb="7" eb="8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</si>
</sst>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1">
    <xf numFmtId="0" fontId="0" fillId="0" borderId="0" xfId="0"/>
    <xf numFmtId="0" fontId="0" fillId="2" borderId="0" xfId="0" applyFill="1"/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4" fillId="0" borderId="0" xfId="2" applyFo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3" borderId="1" xfId="2" applyFont="1" applyFill="1" applyBorder="1" applyAlignment="1" applyProtection="1">
      <alignment horizontal="center" vertical="center"/>
      <protection locked="0"/>
    </xf>
    <xf numFmtId="0" fontId="4" fillId="3" borderId="2" xfId="2" applyFont="1" applyFill="1" applyBorder="1" applyAlignment="1" applyProtection="1">
      <alignment horizontal="center" vertical="center"/>
      <protection locked="0"/>
    </xf>
    <xf numFmtId="0" fontId="4" fillId="3" borderId="3" xfId="2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 shrinkToFit="1"/>
    </xf>
    <xf numFmtId="0" fontId="6" fillId="0" borderId="2" xfId="2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wrapText="1" shrinkToFit="1"/>
    </xf>
    <xf numFmtId="0" fontId="6" fillId="0" borderId="12" xfId="2" applyFont="1" applyBorder="1" applyAlignment="1">
      <alignment horizontal="center" vertical="center" wrapText="1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6" fillId="0" borderId="15" xfId="2" applyFont="1" applyBorder="1" applyAlignment="1">
      <alignment horizontal="center" vertical="center" shrinkToFit="1"/>
    </xf>
    <xf numFmtId="0" fontId="6" fillId="0" borderId="18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Protection="1">
      <alignment vertical="center"/>
      <protection locked="0"/>
    </xf>
    <xf numFmtId="0" fontId="4" fillId="3" borderId="20" xfId="2" applyFont="1" applyFill="1" applyBorder="1" applyProtection="1">
      <alignment vertical="center"/>
      <protection locked="0"/>
    </xf>
    <xf numFmtId="0" fontId="4" fillId="3" borderId="21" xfId="2" applyFont="1" applyFill="1" applyBorder="1" applyAlignment="1" applyProtection="1">
      <alignment horizontal="center" vertical="center"/>
      <protection locked="0"/>
    </xf>
    <xf numFmtId="0" fontId="4" fillId="3" borderId="22" xfId="2" applyFont="1" applyFill="1" applyBorder="1" applyAlignment="1" applyProtection="1">
      <alignment horizontal="center" vertical="center"/>
      <protection locked="0"/>
    </xf>
    <xf numFmtId="0" fontId="4" fillId="3" borderId="23" xfId="2" applyFont="1" applyFill="1" applyBorder="1" applyAlignment="1" applyProtection="1">
      <alignment horizontal="center" vertical="center"/>
      <protection locked="0"/>
    </xf>
    <xf numFmtId="0" fontId="4" fillId="3" borderId="24" xfId="2" applyFont="1" applyFill="1" applyBorder="1" applyAlignment="1" applyProtection="1">
      <alignment horizontal="center" vertical="center"/>
      <protection locked="0"/>
    </xf>
    <xf numFmtId="0" fontId="4" fillId="0" borderId="25" xfId="2" applyFont="1" applyBorder="1">
      <alignment vertical="center"/>
    </xf>
    <xf numFmtId="0" fontId="6" fillId="3" borderId="20" xfId="2" applyFont="1" applyFill="1" applyBorder="1" applyAlignment="1" applyProtection="1">
      <alignment vertical="center" wrapText="1"/>
      <protection locked="0"/>
    </xf>
    <xf numFmtId="0" fontId="4" fillId="3" borderId="26" xfId="2" applyFont="1" applyFill="1" applyBorder="1" applyProtection="1">
      <alignment vertical="center"/>
      <protection locked="0"/>
    </xf>
    <xf numFmtId="0" fontId="4" fillId="3" borderId="27" xfId="2" applyFont="1" applyFill="1" applyBorder="1" applyAlignment="1" applyProtection="1">
      <alignment horizontal="center" vertical="center"/>
      <protection locked="0"/>
    </xf>
    <xf numFmtId="0" fontId="4" fillId="3" borderId="28" xfId="2" applyFont="1" applyFill="1" applyBorder="1" applyAlignment="1" applyProtection="1">
      <alignment horizontal="center" vertical="center"/>
      <protection locked="0"/>
    </xf>
    <xf numFmtId="0" fontId="4" fillId="3" borderId="29" xfId="2" applyFont="1" applyFill="1" applyBorder="1" applyAlignment="1" applyProtection="1">
      <alignment horizontal="center" vertical="center"/>
      <protection locked="0"/>
    </xf>
    <xf numFmtId="0" fontId="6" fillId="3" borderId="26" xfId="2" applyFont="1" applyFill="1" applyBorder="1" applyAlignment="1" applyProtection="1">
      <alignment vertical="center" wrapText="1"/>
      <protection locked="0"/>
    </xf>
    <xf numFmtId="0" fontId="4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0" xfId="2" applyFont="1" applyBorder="1">
      <alignment vertical="center"/>
    </xf>
    <xf numFmtId="0" fontId="4" fillId="0" borderId="31" xfId="2" applyFont="1" applyBorder="1">
      <alignment vertical="center"/>
    </xf>
    <xf numFmtId="0" fontId="4" fillId="0" borderId="32" xfId="3" applyFont="1" applyBorder="1">
      <alignment vertical="center"/>
    </xf>
    <xf numFmtId="0" fontId="4" fillId="0" borderId="3" xfId="3" applyFont="1" applyBorder="1" applyAlignment="1">
      <alignment horizontal="right" vertical="center"/>
    </xf>
    <xf numFmtId="0" fontId="4" fillId="0" borderId="0" xfId="4" applyFont="1">
      <alignment vertical="center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/>
    </xf>
    <xf numFmtId="0" fontId="4" fillId="3" borderId="3" xfId="4" applyFont="1" applyFill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shrinkToFit="1"/>
    </xf>
    <xf numFmtId="0" fontId="7" fillId="0" borderId="13" xfId="4" applyFont="1" applyBorder="1" applyAlignment="1">
      <alignment horizontal="center" vertical="center" shrinkToFit="1"/>
    </xf>
    <xf numFmtId="0" fontId="7" fillId="0" borderId="12" xfId="4" applyFont="1" applyBorder="1" applyAlignment="1">
      <alignment horizontal="center" vertical="center" shrinkToFit="1"/>
    </xf>
    <xf numFmtId="0" fontId="4" fillId="0" borderId="9" xfId="4" applyFont="1" applyBorder="1">
      <alignment vertical="center"/>
    </xf>
    <xf numFmtId="0" fontId="4" fillId="0" borderId="14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shrinkToFit="1"/>
    </xf>
    <xf numFmtId="0" fontId="7" fillId="0" borderId="18" xfId="4" applyFont="1" applyBorder="1" applyAlignment="1">
      <alignment horizontal="center" vertical="center" shrinkToFit="1"/>
    </xf>
    <xf numFmtId="0" fontId="7" fillId="0" borderId="17" xfId="4" applyFont="1" applyBorder="1" applyAlignment="1">
      <alignment horizontal="center" vertical="center" shrinkToFit="1"/>
    </xf>
    <xf numFmtId="0" fontId="4" fillId="0" borderId="19" xfId="4" applyFont="1" applyBorder="1">
      <alignment vertical="center"/>
    </xf>
    <xf numFmtId="0" fontId="4" fillId="0" borderId="20" xfId="4" applyFont="1" applyBorder="1">
      <alignment vertical="center"/>
    </xf>
    <xf numFmtId="0" fontId="4" fillId="3" borderId="20" xfId="4" applyFont="1" applyFill="1" applyBorder="1">
      <alignment vertical="center"/>
    </xf>
    <xf numFmtId="0" fontId="4" fillId="3" borderId="33" xfId="4" applyFont="1" applyFill="1" applyBorder="1" applyAlignment="1">
      <alignment horizontal="center" vertical="center"/>
    </xf>
    <xf numFmtId="0" fontId="4" fillId="3" borderId="22" xfId="2" applyFont="1" applyFill="1" applyBorder="1" applyAlignment="1">
      <alignment horizontal="center" vertical="center"/>
    </xf>
    <xf numFmtId="0" fontId="4" fillId="3" borderId="23" xfId="2" applyFont="1" applyFill="1" applyBorder="1" applyAlignment="1">
      <alignment horizontal="center" vertical="center"/>
    </xf>
    <xf numFmtId="0" fontId="4" fillId="3" borderId="24" xfId="4" applyFont="1" applyFill="1" applyBorder="1" applyAlignment="1">
      <alignment horizontal="center" vertical="center"/>
    </xf>
    <xf numFmtId="0" fontId="4" fillId="3" borderId="22" xfId="4" applyFont="1" applyFill="1" applyBorder="1" applyAlignment="1">
      <alignment horizontal="center" vertical="center"/>
    </xf>
    <xf numFmtId="0" fontId="4" fillId="0" borderId="25" xfId="4" applyFont="1" applyBorder="1">
      <alignment vertical="center"/>
    </xf>
    <xf numFmtId="0" fontId="6" fillId="3" borderId="20" xfId="4" applyFont="1" applyFill="1" applyBorder="1" applyAlignment="1">
      <alignment vertical="center" wrapText="1"/>
    </xf>
    <xf numFmtId="0" fontId="4" fillId="3" borderId="26" xfId="4" applyFont="1" applyFill="1" applyBorder="1">
      <alignment vertical="center"/>
    </xf>
    <xf numFmtId="0" fontId="4" fillId="3" borderId="34" xfId="4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center" vertical="center"/>
    </xf>
    <xf numFmtId="0" fontId="4" fillId="3" borderId="29" xfId="2" applyFont="1" applyFill="1" applyBorder="1" applyAlignment="1">
      <alignment horizontal="center" vertical="center"/>
    </xf>
    <xf numFmtId="0" fontId="4" fillId="3" borderId="27" xfId="4" applyFont="1" applyFill="1" applyBorder="1" applyAlignment="1">
      <alignment horizontal="center" vertical="center"/>
    </xf>
    <xf numFmtId="0" fontId="4" fillId="3" borderId="28" xfId="4" applyFont="1" applyFill="1" applyBorder="1" applyAlignment="1">
      <alignment horizontal="center" vertical="center"/>
    </xf>
    <xf numFmtId="0" fontId="4" fillId="0" borderId="35" xfId="4" applyFont="1" applyBorder="1">
      <alignment vertical="center"/>
    </xf>
    <xf numFmtId="0" fontId="6" fillId="3" borderId="26" xfId="4" applyFont="1" applyFill="1" applyBorder="1" applyAlignment="1">
      <alignment vertical="center" wrapText="1"/>
    </xf>
    <xf numFmtId="0" fontId="4" fillId="3" borderId="14" xfId="4" applyFont="1" applyFill="1" applyBorder="1">
      <alignment vertical="center"/>
    </xf>
    <xf numFmtId="0" fontId="4" fillId="3" borderId="36" xfId="4" applyFont="1" applyFill="1" applyBorder="1" applyAlignment="1">
      <alignment horizontal="center" vertical="center"/>
    </xf>
    <xf numFmtId="0" fontId="4" fillId="3" borderId="37" xfId="2" applyFont="1" applyFill="1" applyBorder="1" applyAlignment="1">
      <alignment horizontal="center" vertical="center"/>
    </xf>
    <xf numFmtId="0" fontId="4" fillId="3" borderId="38" xfId="2" applyFont="1" applyFill="1" applyBorder="1" applyAlignment="1">
      <alignment horizontal="center" vertical="center"/>
    </xf>
    <xf numFmtId="0" fontId="4" fillId="3" borderId="39" xfId="4" applyFont="1" applyFill="1" applyBorder="1" applyAlignment="1">
      <alignment horizontal="center" vertical="center"/>
    </xf>
    <xf numFmtId="0" fontId="4" fillId="3" borderId="37" xfId="4" applyFont="1" applyFill="1" applyBorder="1" applyAlignment="1">
      <alignment horizontal="center" vertical="center"/>
    </xf>
    <xf numFmtId="0" fontId="4" fillId="0" borderId="40" xfId="4" applyFont="1" applyBorder="1">
      <alignment vertical="center"/>
    </xf>
    <xf numFmtId="0" fontId="6" fillId="3" borderId="14" xfId="4" applyFont="1" applyFill="1" applyBorder="1" applyAlignment="1">
      <alignment vertical="center" wrapText="1"/>
    </xf>
    <xf numFmtId="0" fontId="4" fillId="0" borderId="3" xfId="3" applyFont="1" applyBorder="1" applyAlignment="1">
      <alignment horizontal="center" vertical="center"/>
    </xf>
    <xf numFmtId="0" fontId="4" fillId="0" borderId="39" xfId="3" applyFont="1" applyBorder="1" applyAlignment="1">
      <alignment horizontal="center" vertical="center"/>
    </xf>
    <xf numFmtId="0" fontId="4" fillId="0" borderId="37" xfId="3" applyFont="1" applyBorder="1" applyAlignment="1">
      <alignment horizontal="center" vertical="center"/>
    </xf>
    <xf numFmtId="0" fontId="4" fillId="0" borderId="40" xfId="3" applyFont="1" applyBorder="1">
      <alignment vertical="center"/>
    </xf>
    <xf numFmtId="0" fontId="4" fillId="0" borderId="14" xfId="3" applyFont="1" applyBorder="1">
      <alignment vertical="center"/>
    </xf>
    <xf numFmtId="0" fontId="4" fillId="0" borderId="5" xfId="3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4" fillId="0" borderId="41" xfId="3" applyFont="1" applyBorder="1" applyAlignment="1">
      <alignment horizontal="center" vertical="center"/>
    </xf>
    <xf numFmtId="0" fontId="4" fillId="0" borderId="31" xfId="3" applyFont="1" applyBorder="1" applyAlignment="1">
      <alignment horizontal="center" vertical="center"/>
    </xf>
    <xf numFmtId="0" fontId="4" fillId="0" borderId="32" xfId="3" applyFont="1" applyBorder="1" applyAlignment="1">
      <alignment horizontal="right" vertical="center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21" xfId="4" applyFont="1" applyBorder="1" applyAlignment="1">
      <alignment horizontal="center" vertical="center" wrapText="1"/>
    </xf>
    <xf numFmtId="0" fontId="4" fillId="0" borderId="44" xfId="4" applyFont="1" applyBorder="1" applyAlignment="1">
      <alignment horizontal="center" vertical="center"/>
    </xf>
    <xf numFmtId="0" fontId="4" fillId="0" borderId="45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46" xfId="4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7" fillId="0" borderId="47" xfId="4" applyFont="1" applyBorder="1" applyAlignment="1">
      <alignment horizontal="center" vertical="center" shrinkToFit="1"/>
    </xf>
    <xf numFmtId="0" fontId="7" fillId="0" borderId="48" xfId="4" applyFont="1" applyBorder="1" applyAlignment="1">
      <alignment horizontal="center" vertical="center" shrinkToFit="1"/>
    </xf>
    <xf numFmtId="0" fontId="7" fillId="0" borderId="49" xfId="4" applyFont="1" applyBorder="1" applyAlignment="1">
      <alignment horizontal="center" vertical="center" shrinkToFit="1"/>
    </xf>
    <xf numFmtId="0" fontId="4" fillId="0" borderId="50" xfId="4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38" fontId="4" fillId="3" borderId="24" xfId="1" applyFont="1" applyFill="1" applyBorder="1" applyAlignment="1">
      <alignment vertical="center"/>
    </xf>
    <xf numFmtId="38" fontId="4" fillId="0" borderId="51" xfId="1" applyFont="1" applyBorder="1" applyAlignment="1">
      <alignment vertical="center"/>
    </xf>
    <xf numFmtId="0" fontId="4" fillId="0" borderId="50" xfId="4" applyFont="1" applyBorder="1">
      <alignment vertical="center"/>
    </xf>
    <xf numFmtId="38" fontId="4" fillId="0" borderId="52" xfId="1" applyFont="1" applyBorder="1" applyAlignment="1">
      <alignment vertical="center"/>
    </xf>
    <xf numFmtId="38" fontId="4" fillId="3" borderId="27" xfId="1" applyFont="1" applyFill="1" applyBorder="1" applyAlignment="1">
      <alignment vertical="center"/>
    </xf>
    <xf numFmtId="38" fontId="4" fillId="3" borderId="39" xfId="1" applyFont="1" applyFill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4" fillId="0" borderId="53" xfId="4" applyFont="1" applyBorder="1">
      <alignment vertical="center"/>
    </xf>
    <xf numFmtId="38" fontId="4" fillId="0" borderId="19" xfId="3" applyNumberFormat="1" applyFont="1" applyBorder="1">
      <alignment vertical="center"/>
    </xf>
    <xf numFmtId="0" fontId="4" fillId="0" borderId="1" xfId="3" applyFont="1" applyBorder="1">
      <alignment vertical="center"/>
    </xf>
    <xf numFmtId="0" fontId="4" fillId="0" borderId="41" xfId="4" applyFont="1" applyBorder="1">
      <alignment vertical="center"/>
    </xf>
    <xf numFmtId="0" fontId="4" fillId="0" borderId="30" xfId="4" applyFont="1" applyBorder="1">
      <alignment vertical="center"/>
    </xf>
    <xf numFmtId="0" fontId="4" fillId="0" borderId="31" xfId="4" applyFont="1" applyBorder="1">
      <alignment vertical="center"/>
    </xf>
    <xf numFmtId="0" fontId="4" fillId="0" borderId="32" xfId="4" applyFont="1" applyBorder="1">
      <alignment vertical="center"/>
    </xf>
    <xf numFmtId="0" fontId="4" fillId="0" borderId="54" xfId="4" applyFont="1" applyBorder="1">
      <alignment vertical="center"/>
    </xf>
    <xf numFmtId="0" fontId="0" fillId="0" borderId="3" xfId="0" applyBorder="1" applyAlignment="1">
      <alignment horizontal="center" vertical="center"/>
    </xf>
    <xf numFmtId="176" fontId="4" fillId="0" borderId="41" xfId="4" applyNumberFormat="1" applyFont="1" applyBorder="1">
      <alignment vertical="center"/>
    </xf>
    <xf numFmtId="176" fontId="0" fillId="0" borderId="41" xfId="0" applyNumberFormat="1" applyBorder="1" applyAlignment="1">
      <alignment vertical="center"/>
    </xf>
    <xf numFmtId="176" fontId="0" fillId="0" borderId="54" xfId="0" applyNumberFormat="1" applyBorder="1" applyAlignment="1">
      <alignment vertical="center"/>
    </xf>
    <xf numFmtId="0" fontId="4" fillId="0" borderId="3" xfId="4" applyFont="1" applyBorder="1">
      <alignment vertical="center"/>
    </xf>
    <xf numFmtId="176" fontId="4" fillId="0" borderId="3" xfId="4" applyNumberFormat="1" applyFont="1" applyBorder="1">
      <alignment vertical="center"/>
    </xf>
  </cellXfs>
  <cellStyles count="5">
    <cellStyle name="桁区切り" xfId="1" builtinId="6"/>
    <cellStyle name="標準" xfId="0" builtinId="0"/>
    <cellStyle name="標準_【救護】06　様式２　添付資料３・４・５・６・７　お手本" xfId="3" xr:uid="{50C3CE75-992C-4132-A224-053935F8ED25}"/>
    <cellStyle name="標準_【高齢】04　様式１　添付資料１・２" xfId="2" xr:uid="{30ECE86C-39B6-4655-A83B-1A99DDC3E02F}"/>
    <cellStyle name="標準_【高齢】06　様式２　添付資料３・４・５・６・７" xfId="4" xr:uid="{C9C9EB3A-40DE-4AC7-9052-834D367F5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6</xdr:row>
      <xdr:rowOff>0</xdr:rowOff>
    </xdr:from>
    <xdr:to>
      <xdr:col>20</xdr:col>
      <xdr:colOff>0</xdr:colOff>
      <xdr:row>106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81A7D60-5D73-4FBC-9679-262CEEE9D578}"/>
            </a:ext>
          </a:extLst>
        </xdr:cNvPr>
        <xdr:cNvSpPr>
          <a:spLocks noChangeShapeType="1"/>
        </xdr:cNvSpPr>
      </xdr:nvSpPr>
      <xdr:spPr bwMode="auto">
        <a:xfrm flipV="1">
          <a:off x="9410700" y="1356360"/>
          <a:ext cx="320040" cy="24384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109</xdr:row>
      <xdr:rowOff>0</xdr:rowOff>
    </xdr:from>
    <xdr:to>
      <xdr:col>16</xdr:col>
      <xdr:colOff>428625</xdr:colOff>
      <xdr:row>110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A073D00-BBEE-45BE-A880-D682AD3C00F5}"/>
            </a:ext>
          </a:extLst>
        </xdr:cNvPr>
        <xdr:cNvSpPr>
          <a:spLocks noChangeArrowheads="1"/>
        </xdr:cNvSpPr>
      </xdr:nvSpPr>
      <xdr:spPr bwMode="auto">
        <a:xfrm>
          <a:off x="6699885" y="26471880"/>
          <a:ext cx="419100" cy="243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人数</a:t>
          </a:r>
        </a:p>
      </xdr:txBody>
    </xdr:sp>
    <xdr:clientData/>
  </xdr:twoCellAnchor>
  <xdr:twoCellAnchor>
    <xdr:from>
      <xdr:col>17</xdr:col>
      <xdr:colOff>9525</xdr:colOff>
      <xdr:row>109</xdr:row>
      <xdr:rowOff>0</xdr:rowOff>
    </xdr:from>
    <xdr:to>
      <xdr:col>17</xdr:col>
      <xdr:colOff>581025</xdr:colOff>
      <xdr:row>110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331128D-4B26-4C31-81AD-64528EFD084C}"/>
            </a:ext>
          </a:extLst>
        </xdr:cNvPr>
        <xdr:cNvSpPr>
          <a:spLocks noChangeArrowheads="1"/>
        </xdr:cNvSpPr>
      </xdr:nvSpPr>
      <xdr:spPr bwMode="auto">
        <a:xfrm>
          <a:off x="7522845" y="26471880"/>
          <a:ext cx="571500" cy="243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合計額</a:t>
          </a:r>
        </a:p>
      </xdr:txBody>
    </xdr:sp>
    <xdr:clientData/>
  </xdr:twoCellAnchor>
  <xdr:twoCellAnchor>
    <xdr:from>
      <xdr:col>12</xdr:col>
      <xdr:colOff>200025</xdr:colOff>
      <xdr:row>2</xdr:row>
      <xdr:rowOff>38100</xdr:rowOff>
    </xdr:from>
    <xdr:to>
      <xdr:col>17</xdr:col>
      <xdr:colOff>276225</xdr:colOff>
      <xdr:row>3</xdr:row>
      <xdr:rowOff>238125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8DA77CE3-1D78-41BC-8D9D-EA3B971B8EDF}"/>
            </a:ext>
          </a:extLst>
        </xdr:cNvPr>
        <xdr:cNvSpPr>
          <a:spLocks noChangeShapeType="1"/>
        </xdr:cNvSpPr>
      </xdr:nvSpPr>
      <xdr:spPr bwMode="auto">
        <a:xfrm flipH="1">
          <a:off x="5610225" y="525780"/>
          <a:ext cx="217932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17</xdr:col>
      <xdr:colOff>85725</xdr:colOff>
      <xdr:row>1</xdr:row>
      <xdr:rowOff>28575</xdr:rowOff>
    </xdr:from>
    <xdr:to>
      <xdr:col>18</xdr:col>
      <xdr:colOff>66675</xdr:colOff>
      <xdr:row>2</xdr:row>
      <xdr:rowOff>66675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70076953-448C-4230-A779-41C67A1917D9}"/>
            </a:ext>
          </a:extLst>
        </xdr:cNvPr>
        <xdr:cNvSpPr>
          <a:spLocks noChangeArrowheads="1"/>
        </xdr:cNvSpPr>
      </xdr:nvSpPr>
      <xdr:spPr bwMode="auto">
        <a:xfrm>
          <a:off x="7599045" y="272415"/>
          <a:ext cx="1672590" cy="2819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該当月に「　１　（半角英数）」を入力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2C9D-96E3-4EE3-95C3-3230B4568D04}">
  <sheetPr>
    <tabColor indexed="51"/>
  </sheetPr>
  <dimension ref="A1:P31"/>
  <sheetViews>
    <sheetView tabSelected="1" view="pageBreakPreview" zoomScale="85" zoomScaleNormal="100" workbookViewId="0">
      <selection activeCell="T5" sqref="T5:T6"/>
    </sheetView>
  </sheetViews>
  <sheetFormatPr defaultRowHeight="13.2" x14ac:dyDescent="0.2"/>
  <cols>
    <col min="1" max="1" width="2.88671875" customWidth="1"/>
    <col min="2" max="2" width="4.109375" customWidth="1"/>
    <col min="3" max="3" width="3.33203125" customWidth="1"/>
  </cols>
  <sheetData>
    <row r="1" spans="1:16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2" t="s">
        <v>0</v>
      </c>
      <c r="C6" s="1"/>
      <c r="D6" s="1" t="s">
        <v>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2"/>
      <c r="C7" s="1"/>
      <c r="D7" s="1" t="s">
        <v>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">
      <c r="A9" s="1"/>
      <c r="B9" s="2" t="s">
        <v>3</v>
      </c>
      <c r="C9" s="1"/>
      <c r="D9" s="1" t="s">
        <v>4</v>
      </c>
      <c r="E9" s="4"/>
      <c r="F9" s="1" t="s">
        <v>5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">
      <c r="A11" s="1"/>
      <c r="B11" s="2" t="s">
        <v>6</v>
      </c>
      <c r="C11" s="1"/>
      <c r="D11" s="1" t="s">
        <v>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">
      <c r="A13" s="1"/>
      <c r="B13" s="2" t="s">
        <v>8</v>
      </c>
      <c r="C13" s="1"/>
      <c r="D13" s="1" t="s">
        <v>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1"/>
      <c r="B14" s="2"/>
      <c r="C14" s="1"/>
      <c r="D14" s="1" t="s">
        <v>10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 s="1"/>
      <c r="B15" s="2"/>
      <c r="C15" s="1"/>
      <c r="D15" s="1" t="s">
        <v>11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1"/>
      <c r="B20" s="1" t="s">
        <v>12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2" t="s">
        <v>0</v>
      </c>
      <c r="C22" s="1"/>
      <c r="D22" s="1" t="s">
        <v>13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1"/>
      <c r="B23" s="2"/>
      <c r="C23" s="1"/>
      <c r="D23" s="1" t="s">
        <v>14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8DC0-EB66-4EE0-A669-87114DF9D6A2}">
  <sheetPr>
    <tabColor indexed="47"/>
  </sheetPr>
  <dimension ref="A1:T110"/>
  <sheetViews>
    <sheetView view="pageBreakPreview" zoomScale="85" zoomScaleNormal="75" zoomScaleSheetLayoutView="100" workbookViewId="0">
      <pane ySplit="6" topLeftCell="A7" activePane="bottomLeft" state="frozen"/>
      <selection activeCell="T5" sqref="T5:T6"/>
      <selection pane="bottomLeft" activeCell="T4" sqref="T4:T6"/>
    </sheetView>
  </sheetViews>
  <sheetFormatPr defaultColWidth="7" defaultRowHeight="19.5" customHeight="1" x14ac:dyDescent="0.2"/>
  <cols>
    <col min="1" max="1" width="4.109375" style="5" customWidth="1"/>
    <col min="2" max="2" width="15.6640625" style="5" customWidth="1"/>
    <col min="3" max="3" width="3.77734375" style="5" customWidth="1"/>
    <col min="4" max="4" width="3.6640625" style="5" customWidth="1"/>
    <col min="5" max="5" width="29" style="5" customWidth="1"/>
    <col min="6" max="17" width="3.21875" style="5" customWidth="1"/>
    <col min="18" max="18" width="3.77734375" style="5" customWidth="1"/>
    <col min="19" max="19" width="12.33203125" style="5" customWidth="1"/>
    <col min="20" max="20" width="11.109375" style="5" customWidth="1"/>
    <col min="21" max="21" width="11.6640625" style="5" customWidth="1"/>
    <col min="22" max="16384" width="7" style="5"/>
  </cols>
  <sheetData>
    <row r="1" spans="1:20" ht="20.100000000000001" customHeight="1" x14ac:dyDescent="0.2">
      <c r="A1" s="5" t="s">
        <v>15</v>
      </c>
      <c r="J1" s="6" t="s">
        <v>16</v>
      </c>
      <c r="K1" s="7"/>
      <c r="L1" s="8"/>
      <c r="M1" s="9"/>
      <c r="N1" s="10"/>
      <c r="O1" s="10"/>
      <c r="P1" s="10"/>
      <c r="Q1" s="10"/>
      <c r="R1" s="10"/>
      <c r="S1" s="11"/>
      <c r="T1" s="12"/>
    </row>
    <row r="2" spans="1:20" ht="20.100000000000001" customHeight="1" x14ac:dyDescent="0.2">
      <c r="A2" s="5" t="s">
        <v>17</v>
      </c>
      <c r="J2" s="6" t="s">
        <v>18</v>
      </c>
      <c r="K2" s="7"/>
      <c r="L2" s="8"/>
      <c r="M2" s="9"/>
      <c r="N2" s="10"/>
      <c r="O2" s="10"/>
      <c r="P2" s="10"/>
      <c r="Q2" s="10"/>
      <c r="R2" s="10"/>
      <c r="S2" s="11"/>
      <c r="T2" s="12"/>
    </row>
    <row r="3" spans="1:20" ht="20.100000000000001" customHeight="1" x14ac:dyDescent="0.2"/>
    <row r="4" spans="1:20" s="12" customFormat="1" ht="24.9" customHeight="1" x14ac:dyDescent="0.2">
      <c r="A4" s="13" t="s">
        <v>19</v>
      </c>
      <c r="B4" s="13" t="s">
        <v>20</v>
      </c>
      <c r="C4" s="14" t="s">
        <v>21</v>
      </c>
      <c r="D4" s="15"/>
      <c r="E4" s="16"/>
      <c r="F4" s="17" t="s">
        <v>22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9"/>
      <c r="S4" s="20" t="s">
        <v>23</v>
      </c>
      <c r="T4" s="21" t="s">
        <v>24</v>
      </c>
    </row>
    <row r="5" spans="1:20" s="12" customFormat="1" ht="9.9" customHeight="1" x14ac:dyDescent="0.2">
      <c r="A5" s="22"/>
      <c r="B5" s="22"/>
      <c r="C5" s="23" t="s">
        <v>25</v>
      </c>
      <c r="D5" s="24" t="s">
        <v>26</v>
      </c>
      <c r="E5" s="25" t="s">
        <v>27</v>
      </c>
      <c r="F5" s="26" t="s">
        <v>28</v>
      </c>
      <c r="G5" s="27" t="s">
        <v>29</v>
      </c>
      <c r="H5" s="27" t="s">
        <v>30</v>
      </c>
      <c r="I5" s="27" t="s">
        <v>31</v>
      </c>
      <c r="J5" s="27" t="s">
        <v>32</v>
      </c>
      <c r="K5" s="27" t="s">
        <v>33</v>
      </c>
      <c r="L5" s="27" t="s">
        <v>34</v>
      </c>
      <c r="M5" s="27" t="s">
        <v>35</v>
      </c>
      <c r="N5" s="27" t="s">
        <v>36</v>
      </c>
      <c r="O5" s="27" t="s">
        <v>37</v>
      </c>
      <c r="P5" s="27" t="s">
        <v>38</v>
      </c>
      <c r="Q5" s="27" t="s">
        <v>39</v>
      </c>
      <c r="R5" s="28" t="s">
        <v>40</v>
      </c>
      <c r="S5" s="22"/>
      <c r="T5" s="22"/>
    </row>
    <row r="6" spans="1:20" s="12" customFormat="1" ht="9.9" customHeight="1" x14ac:dyDescent="0.2">
      <c r="A6" s="29"/>
      <c r="B6" s="29"/>
      <c r="C6" s="30"/>
      <c r="D6" s="31"/>
      <c r="E6" s="32"/>
      <c r="F6" s="33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5"/>
      <c r="S6" s="36"/>
      <c r="T6" s="36"/>
    </row>
    <row r="7" spans="1:20" ht="19.5" customHeight="1" x14ac:dyDescent="0.2">
      <c r="A7" s="37">
        <v>1</v>
      </c>
      <c r="B7" s="38"/>
      <c r="C7" s="39"/>
      <c r="D7" s="40"/>
      <c r="E7" s="41"/>
      <c r="F7" s="42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3">
        <f t="shared" ref="R7:R106" si="0">COUNTIF(F7:Q7,"○")</f>
        <v>0</v>
      </c>
      <c r="S7" s="44"/>
      <c r="T7" s="44"/>
    </row>
    <row r="8" spans="1:20" ht="19.5" customHeight="1" x14ac:dyDescent="0.2">
      <c r="A8" s="37">
        <v>2</v>
      </c>
      <c r="B8" s="38"/>
      <c r="C8" s="42"/>
      <c r="D8" s="40"/>
      <c r="E8" s="41"/>
      <c r="F8" s="42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3">
        <f t="shared" si="0"/>
        <v>0</v>
      </c>
      <c r="S8" s="44"/>
      <c r="T8" s="44"/>
    </row>
    <row r="9" spans="1:20" ht="19.5" customHeight="1" x14ac:dyDescent="0.2">
      <c r="A9" s="37">
        <v>3</v>
      </c>
      <c r="B9" s="38"/>
      <c r="C9" s="42"/>
      <c r="D9" s="40"/>
      <c r="E9" s="41"/>
      <c r="F9" s="42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3">
        <f t="shared" si="0"/>
        <v>0</v>
      </c>
      <c r="S9" s="44"/>
      <c r="T9" s="44"/>
    </row>
    <row r="10" spans="1:20" ht="19.5" customHeight="1" x14ac:dyDescent="0.2">
      <c r="A10" s="37">
        <v>4</v>
      </c>
      <c r="B10" s="38"/>
      <c r="C10" s="42"/>
      <c r="D10" s="40"/>
      <c r="E10" s="41"/>
      <c r="F10" s="42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3">
        <f t="shared" si="0"/>
        <v>0</v>
      </c>
      <c r="S10" s="44"/>
      <c r="T10" s="44"/>
    </row>
    <row r="11" spans="1:20" ht="19.5" customHeight="1" x14ac:dyDescent="0.2">
      <c r="A11" s="37">
        <v>5</v>
      </c>
      <c r="B11" s="38"/>
      <c r="C11" s="42"/>
      <c r="D11" s="40"/>
      <c r="E11" s="41"/>
      <c r="F11" s="42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3">
        <f t="shared" si="0"/>
        <v>0</v>
      </c>
      <c r="S11" s="44"/>
      <c r="T11" s="44"/>
    </row>
    <row r="12" spans="1:20" ht="19.5" customHeight="1" x14ac:dyDescent="0.2">
      <c r="A12" s="37">
        <v>6</v>
      </c>
      <c r="B12" s="38"/>
      <c r="C12" s="42"/>
      <c r="D12" s="40"/>
      <c r="E12" s="41"/>
      <c r="F12" s="42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3">
        <f t="shared" si="0"/>
        <v>0</v>
      </c>
      <c r="S12" s="44"/>
      <c r="T12" s="44"/>
    </row>
    <row r="13" spans="1:20" ht="19.5" customHeight="1" x14ac:dyDescent="0.2">
      <c r="A13" s="37">
        <v>7</v>
      </c>
      <c r="B13" s="38"/>
      <c r="C13" s="42"/>
      <c r="D13" s="40"/>
      <c r="E13" s="41"/>
      <c r="F13" s="42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3">
        <f t="shared" si="0"/>
        <v>0</v>
      </c>
      <c r="S13" s="44"/>
      <c r="T13" s="44"/>
    </row>
    <row r="14" spans="1:20" ht="19.5" customHeight="1" x14ac:dyDescent="0.2">
      <c r="A14" s="37">
        <v>8</v>
      </c>
      <c r="B14" s="38"/>
      <c r="C14" s="42"/>
      <c r="D14" s="40"/>
      <c r="E14" s="41"/>
      <c r="F14" s="42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3">
        <f t="shared" si="0"/>
        <v>0</v>
      </c>
      <c r="S14" s="44"/>
      <c r="T14" s="44"/>
    </row>
    <row r="15" spans="1:20" ht="19.5" customHeight="1" x14ac:dyDescent="0.2">
      <c r="A15" s="37">
        <v>9</v>
      </c>
      <c r="B15" s="38"/>
      <c r="C15" s="42"/>
      <c r="D15" s="40"/>
      <c r="E15" s="41"/>
      <c r="F15" s="42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3">
        <f t="shared" si="0"/>
        <v>0</v>
      </c>
      <c r="S15" s="44"/>
      <c r="T15" s="44"/>
    </row>
    <row r="16" spans="1:20" ht="19.5" customHeight="1" x14ac:dyDescent="0.2">
      <c r="A16" s="37">
        <v>10</v>
      </c>
      <c r="B16" s="38"/>
      <c r="C16" s="42"/>
      <c r="D16" s="40"/>
      <c r="E16" s="41"/>
      <c r="F16" s="42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3">
        <f t="shared" si="0"/>
        <v>0</v>
      </c>
      <c r="S16" s="44"/>
      <c r="T16" s="44"/>
    </row>
    <row r="17" spans="1:20" ht="19.5" customHeight="1" x14ac:dyDescent="0.2">
      <c r="A17" s="37">
        <v>11</v>
      </c>
      <c r="B17" s="38"/>
      <c r="C17" s="42"/>
      <c r="D17" s="40"/>
      <c r="E17" s="41"/>
      <c r="F17" s="42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3">
        <f t="shared" si="0"/>
        <v>0</v>
      </c>
      <c r="S17" s="44"/>
      <c r="T17" s="44"/>
    </row>
    <row r="18" spans="1:20" ht="19.5" customHeight="1" x14ac:dyDescent="0.2">
      <c r="A18" s="37">
        <v>12</v>
      </c>
      <c r="B18" s="38"/>
      <c r="C18" s="42"/>
      <c r="D18" s="40"/>
      <c r="E18" s="41"/>
      <c r="F18" s="42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3">
        <f t="shared" si="0"/>
        <v>0</v>
      </c>
      <c r="S18" s="44"/>
      <c r="T18" s="44"/>
    </row>
    <row r="19" spans="1:20" ht="19.5" customHeight="1" x14ac:dyDescent="0.2">
      <c r="A19" s="37">
        <v>13</v>
      </c>
      <c r="B19" s="38"/>
      <c r="C19" s="42"/>
      <c r="D19" s="40"/>
      <c r="E19" s="41"/>
      <c r="F19" s="42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3">
        <f t="shared" si="0"/>
        <v>0</v>
      </c>
      <c r="S19" s="44"/>
      <c r="T19" s="44"/>
    </row>
    <row r="20" spans="1:20" ht="19.5" customHeight="1" x14ac:dyDescent="0.2">
      <c r="A20" s="37">
        <v>14</v>
      </c>
      <c r="B20" s="38"/>
      <c r="C20" s="42"/>
      <c r="D20" s="40"/>
      <c r="E20" s="41"/>
      <c r="F20" s="42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3">
        <f t="shared" si="0"/>
        <v>0</v>
      </c>
      <c r="S20" s="44"/>
      <c r="T20" s="44"/>
    </row>
    <row r="21" spans="1:20" ht="19.5" customHeight="1" x14ac:dyDescent="0.2">
      <c r="A21" s="37">
        <v>15</v>
      </c>
      <c r="B21" s="38"/>
      <c r="C21" s="42"/>
      <c r="D21" s="40"/>
      <c r="E21" s="41"/>
      <c r="F21" s="42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3">
        <f t="shared" si="0"/>
        <v>0</v>
      </c>
      <c r="S21" s="44"/>
      <c r="T21" s="44"/>
    </row>
    <row r="22" spans="1:20" ht="19.5" customHeight="1" x14ac:dyDescent="0.2">
      <c r="A22" s="37">
        <v>16</v>
      </c>
      <c r="B22" s="38"/>
      <c r="C22" s="42"/>
      <c r="D22" s="40"/>
      <c r="E22" s="41"/>
      <c r="F22" s="42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3">
        <f t="shared" si="0"/>
        <v>0</v>
      </c>
      <c r="S22" s="44"/>
      <c r="T22" s="44"/>
    </row>
    <row r="23" spans="1:20" ht="19.5" customHeight="1" x14ac:dyDescent="0.2">
      <c r="A23" s="37">
        <v>17</v>
      </c>
      <c r="B23" s="38"/>
      <c r="C23" s="42"/>
      <c r="D23" s="40"/>
      <c r="E23" s="41"/>
      <c r="F23" s="42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3">
        <f t="shared" si="0"/>
        <v>0</v>
      </c>
      <c r="S23" s="44"/>
      <c r="T23" s="44"/>
    </row>
    <row r="24" spans="1:20" ht="19.5" customHeight="1" x14ac:dyDescent="0.2">
      <c r="A24" s="37">
        <v>18</v>
      </c>
      <c r="B24" s="38"/>
      <c r="C24" s="42"/>
      <c r="D24" s="40"/>
      <c r="E24" s="41"/>
      <c r="F24" s="42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3">
        <f t="shared" si="0"/>
        <v>0</v>
      </c>
      <c r="S24" s="44"/>
      <c r="T24" s="44"/>
    </row>
    <row r="25" spans="1:20" ht="19.5" customHeight="1" x14ac:dyDescent="0.2">
      <c r="A25" s="37">
        <v>19</v>
      </c>
      <c r="B25" s="38"/>
      <c r="C25" s="42"/>
      <c r="D25" s="40"/>
      <c r="E25" s="41"/>
      <c r="F25" s="42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3">
        <f t="shared" si="0"/>
        <v>0</v>
      </c>
      <c r="S25" s="44"/>
      <c r="T25" s="44"/>
    </row>
    <row r="26" spans="1:20" ht="19.5" customHeight="1" x14ac:dyDescent="0.2">
      <c r="A26" s="37">
        <v>20</v>
      </c>
      <c r="B26" s="38"/>
      <c r="C26" s="42"/>
      <c r="D26" s="40"/>
      <c r="E26" s="41"/>
      <c r="F26" s="4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3">
        <f t="shared" si="0"/>
        <v>0</v>
      </c>
      <c r="S26" s="44"/>
      <c r="T26" s="44"/>
    </row>
    <row r="27" spans="1:20" ht="19.5" customHeight="1" x14ac:dyDescent="0.2">
      <c r="A27" s="37">
        <v>21</v>
      </c>
      <c r="B27" s="38"/>
      <c r="C27" s="42"/>
      <c r="D27" s="40"/>
      <c r="E27" s="41"/>
      <c r="F27" s="42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3">
        <f t="shared" si="0"/>
        <v>0</v>
      </c>
      <c r="S27" s="44"/>
      <c r="T27" s="44"/>
    </row>
    <row r="28" spans="1:20" ht="19.5" customHeight="1" x14ac:dyDescent="0.2">
      <c r="A28" s="37">
        <v>22</v>
      </c>
      <c r="B28" s="38"/>
      <c r="C28" s="42"/>
      <c r="D28" s="40"/>
      <c r="E28" s="41"/>
      <c r="F28" s="42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3">
        <f t="shared" si="0"/>
        <v>0</v>
      </c>
      <c r="S28" s="44"/>
      <c r="T28" s="44"/>
    </row>
    <row r="29" spans="1:20" ht="19.5" customHeight="1" x14ac:dyDescent="0.2">
      <c r="A29" s="37">
        <v>23</v>
      </c>
      <c r="B29" s="38"/>
      <c r="C29" s="42"/>
      <c r="D29" s="40"/>
      <c r="E29" s="41"/>
      <c r="F29" s="42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3">
        <f t="shared" si="0"/>
        <v>0</v>
      </c>
      <c r="S29" s="44"/>
      <c r="T29" s="44"/>
    </row>
    <row r="30" spans="1:20" ht="19.5" customHeight="1" x14ac:dyDescent="0.2">
      <c r="A30" s="37">
        <v>24</v>
      </c>
      <c r="B30" s="38"/>
      <c r="C30" s="42"/>
      <c r="D30" s="40"/>
      <c r="E30" s="41"/>
      <c r="F30" s="42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3">
        <f t="shared" si="0"/>
        <v>0</v>
      </c>
      <c r="S30" s="44"/>
      <c r="T30" s="44"/>
    </row>
    <row r="31" spans="1:20" ht="19.5" customHeight="1" x14ac:dyDescent="0.2">
      <c r="A31" s="37">
        <v>25</v>
      </c>
      <c r="B31" s="38"/>
      <c r="C31" s="42"/>
      <c r="D31" s="40"/>
      <c r="E31" s="41"/>
      <c r="F31" s="42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3">
        <f t="shared" si="0"/>
        <v>0</v>
      </c>
      <c r="S31" s="44"/>
      <c r="T31" s="44"/>
    </row>
    <row r="32" spans="1:20" ht="19.5" customHeight="1" x14ac:dyDescent="0.2">
      <c r="A32" s="37">
        <v>26</v>
      </c>
      <c r="B32" s="38"/>
      <c r="C32" s="42"/>
      <c r="D32" s="40"/>
      <c r="E32" s="41"/>
      <c r="F32" s="42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3">
        <f t="shared" si="0"/>
        <v>0</v>
      </c>
      <c r="S32" s="44"/>
      <c r="T32" s="44"/>
    </row>
    <row r="33" spans="1:20" ht="19.5" customHeight="1" x14ac:dyDescent="0.2">
      <c r="A33" s="37">
        <v>27</v>
      </c>
      <c r="B33" s="38"/>
      <c r="C33" s="42"/>
      <c r="D33" s="40"/>
      <c r="E33" s="41"/>
      <c r="F33" s="42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3">
        <f t="shared" si="0"/>
        <v>0</v>
      </c>
      <c r="S33" s="44"/>
      <c r="T33" s="44"/>
    </row>
    <row r="34" spans="1:20" ht="19.5" customHeight="1" x14ac:dyDescent="0.2">
      <c r="A34" s="37">
        <v>28</v>
      </c>
      <c r="B34" s="38"/>
      <c r="C34" s="42"/>
      <c r="D34" s="40"/>
      <c r="E34" s="41"/>
      <c r="F34" s="42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3">
        <f t="shared" si="0"/>
        <v>0</v>
      </c>
      <c r="S34" s="44"/>
      <c r="T34" s="44"/>
    </row>
    <row r="35" spans="1:20" ht="19.5" customHeight="1" x14ac:dyDescent="0.2">
      <c r="A35" s="37">
        <v>29</v>
      </c>
      <c r="B35" s="38"/>
      <c r="C35" s="42"/>
      <c r="D35" s="40"/>
      <c r="E35" s="41"/>
      <c r="F35" s="42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3">
        <f t="shared" si="0"/>
        <v>0</v>
      </c>
      <c r="S35" s="44"/>
      <c r="T35" s="44"/>
    </row>
    <row r="36" spans="1:20" ht="19.5" customHeight="1" x14ac:dyDescent="0.2">
      <c r="A36" s="37">
        <v>30</v>
      </c>
      <c r="B36" s="38"/>
      <c r="C36" s="42"/>
      <c r="D36" s="40"/>
      <c r="E36" s="41"/>
      <c r="F36" s="42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3">
        <f t="shared" si="0"/>
        <v>0</v>
      </c>
      <c r="S36" s="44"/>
      <c r="T36" s="44"/>
    </row>
    <row r="37" spans="1:20" ht="19.5" customHeight="1" x14ac:dyDescent="0.2">
      <c r="A37" s="37">
        <v>31</v>
      </c>
      <c r="B37" s="38"/>
      <c r="C37" s="42"/>
      <c r="D37" s="40"/>
      <c r="E37" s="41"/>
      <c r="F37" s="42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3">
        <f t="shared" si="0"/>
        <v>0</v>
      </c>
      <c r="S37" s="44"/>
      <c r="T37" s="44"/>
    </row>
    <row r="38" spans="1:20" ht="19.5" customHeight="1" x14ac:dyDescent="0.2">
      <c r="A38" s="37">
        <v>32</v>
      </c>
      <c r="B38" s="38"/>
      <c r="C38" s="42"/>
      <c r="D38" s="40"/>
      <c r="E38" s="41"/>
      <c r="F38" s="42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3">
        <f t="shared" si="0"/>
        <v>0</v>
      </c>
      <c r="S38" s="44"/>
      <c r="T38" s="44"/>
    </row>
    <row r="39" spans="1:20" ht="19.5" customHeight="1" x14ac:dyDescent="0.2">
      <c r="A39" s="37">
        <v>33</v>
      </c>
      <c r="B39" s="38"/>
      <c r="C39" s="42"/>
      <c r="D39" s="40"/>
      <c r="E39" s="41"/>
      <c r="F39" s="42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3">
        <f t="shared" si="0"/>
        <v>0</v>
      </c>
      <c r="S39" s="44"/>
      <c r="T39" s="44"/>
    </row>
    <row r="40" spans="1:20" ht="19.5" customHeight="1" x14ac:dyDescent="0.2">
      <c r="A40" s="37">
        <v>34</v>
      </c>
      <c r="B40" s="38"/>
      <c r="C40" s="42"/>
      <c r="D40" s="40"/>
      <c r="E40" s="41"/>
      <c r="F40" s="42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3">
        <f t="shared" si="0"/>
        <v>0</v>
      </c>
      <c r="S40" s="44"/>
      <c r="T40" s="44"/>
    </row>
    <row r="41" spans="1:20" ht="19.5" customHeight="1" x14ac:dyDescent="0.2">
      <c r="A41" s="37">
        <v>35</v>
      </c>
      <c r="B41" s="38"/>
      <c r="C41" s="42"/>
      <c r="D41" s="40"/>
      <c r="E41" s="41"/>
      <c r="F41" s="42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3">
        <f t="shared" si="0"/>
        <v>0</v>
      </c>
      <c r="S41" s="44"/>
      <c r="T41" s="44"/>
    </row>
    <row r="42" spans="1:20" ht="19.5" customHeight="1" x14ac:dyDescent="0.2">
      <c r="A42" s="37">
        <v>36</v>
      </c>
      <c r="B42" s="38"/>
      <c r="C42" s="42"/>
      <c r="D42" s="40"/>
      <c r="E42" s="41"/>
      <c r="F42" s="42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3">
        <f t="shared" si="0"/>
        <v>0</v>
      </c>
      <c r="S42" s="44"/>
      <c r="T42" s="44"/>
    </row>
    <row r="43" spans="1:20" ht="19.5" customHeight="1" x14ac:dyDescent="0.2">
      <c r="A43" s="37">
        <v>37</v>
      </c>
      <c r="B43" s="38"/>
      <c r="C43" s="42"/>
      <c r="D43" s="40"/>
      <c r="E43" s="41"/>
      <c r="F43" s="42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3">
        <f t="shared" si="0"/>
        <v>0</v>
      </c>
      <c r="S43" s="44"/>
      <c r="T43" s="44"/>
    </row>
    <row r="44" spans="1:20" ht="19.5" customHeight="1" x14ac:dyDescent="0.2">
      <c r="A44" s="37">
        <v>38</v>
      </c>
      <c r="B44" s="38"/>
      <c r="C44" s="42"/>
      <c r="D44" s="40"/>
      <c r="E44" s="41"/>
      <c r="F44" s="42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3">
        <f t="shared" si="0"/>
        <v>0</v>
      </c>
      <c r="S44" s="44"/>
      <c r="T44" s="44"/>
    </row>
    <row r="45" spans="1:20" ht="19.5" customHeight="1" x14ac:dyDescent="0.2">
      <c r="A45" s="37">
        <v>39</v>
      </c>
      <c r="B45" s="38"/>
      <c r="C45" s="42"/>
      <c r="D45" s="40"/>
      <c r="E45" s="41"/>
      <c r="F45" s="42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3">
        <f t="shared" si="0"/>
        <v>0</v>
      </c>
      <c r="S45" s="44"/>
      <c r="T45" s="44"/>
    </row>
    <row r="46" spans="1:20" ht="19.5" customHeight="1" x14ac:dyDescent="0.2">
      <c r="A46" s="37">
        <v>40</v>
      </c>
      <c r="B46" s="38"/>
      <c r="C46" s="42"/>
      <c r="D46" s="40"/>
      <c r="E46" s="41"/>
      <c r="F46" s="42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3">
        <f t="shared" si="0"/>
        <v>0</v>
      </c>
      <c r="S46" s="44"/>
      <c r="T46" s="44"/>
    </row>
    <row r="47" spans="1:20" ht="19.5" customHeight="1" x14ac:dyDescent="0.2">
      <c r="A47" s="37">
        <v>41</v>
      </c>
      <c r="B47" s="38"/>
      <c r="C47" s="42"/>
      <c r="D47" s="40"/>
      <c r="E47" s="41"/>
      <c r="F47" s="42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3">
        <f t="shared" si="0"/>
        <v>0</v>
      </c>
      <c r="S47" s="44"/>
      <c r="T47" s="44"/>
    </row>
    <row r="48" spans="1:20" ht="19.5" customHeight="1" x14ac:dyDescent="0.2">
      <c r="A48" s="37">
        <v>42</v>
      </c>
      <c r="B48" s="38"/>
      <c r="C48" s="42"/>
      <c r="D48" s="40"/>
      <c r="E48" s="41"/>
      <c r="F48" s="42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3">
        <f t="shared" si="0"/>
        <v>0</v>
      </c>
      <c r="S48" s="44"/>
      <c r="T48" s="44"/>
    </row>
    <row r="49" spans="1:20" ht="19.5" customHeight="1" x14ac:dyDescent="0.2">
      <c r="A49" s="37">
        <v>43</v>
      </c>
      <c r="B49" s="38"/>
      <c r="C49" s="42"/>
      <c r="D49" s="40"/>
      <c r="E49" s="41"/>
      <c r="F49" s="42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3">
        <f t="shared" si="0"/>
        <v>0</v>
      </c>
      <c r="S49" s="44"/>
      <c r="T49" s="44"/>
    </row>
    <row r="50" spans="1:20" ht="19.5" customHeight="1" x14ac:dyDescent="0.2">
      <c r="A50" s="37">
        <v>44</v>
      </c>
      <c r="B50" s="38"/>
      <c r="C50" s="42"/>
      <c r="D50" s="40"/>
      <c r="E50" s="41"/>
      <c r="F50" s="42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3">
        <f t="shared" si="0"/>
        <v>0</v>
      </c>
      <c r="S50" s="44"/>
      <c r="T50" s="44"/>
    </row>
    <row r="51" spans="1:20" ht="19.5" customHeight="1" x14ac:dyDescent="0.2">
      <c r="A51" s="37">
        <v>45</v>
      </c>
      <c r="B51" s="38"/>
      <c r="C51" s="42"/>
      <c r="D51" s="40"/>
      <c r="E51" s="41"/>
      <c r="F51" s="42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3">
        <f t="shared" si="0"/>
        <v>0</v>
      </c>
      <c r="S51" s="44"/>
      <c r="T51" s="44"/>
    </row>
    <row r="52" spans="1:20" ht="19.5" customHeight="1" x14ac:dyDescent="0.2">
      <c r="A52" s="37">
        <v>46</v>
      </c>
      <c r="B52" s="38"/>
      <c r="C52" s="42"/>
      <c r="D52" s="40"/>
      <c r="E52" s="41"/>
      <c r="F52" s="42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3">
        <f t="shared" si="0"/>
        <v>0</v>
      </c>
      <c r="S52" s="44"/>
      <c r="T52" s="44"/>
    </row>
    <row r="53" spans="1:20" ht="19.5" customHeight="1" x14ac:dyDescent="0.2">
      <c r="A53" s="37">
        <v>47</v>
      </c>
      <c r="B53" s="38"/>
      <c r="C53" s="42"/>
      <c r="D53" s="40"/>
      <c r="E53" s="41"/>
      <c r="F53" s="42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3">
        <f t="shared" si="0"/>
        <v>0</v>
      </c>
      <c r="S53" s="44"/>
      <c r="T53" s="44"/>
    </row>
    <row r="54" spans="1:20" ht="19.5" customHeight="1" x14ac:dyDescent="0.2">
      <c r="A54" s="37">
        <v>48</v>
      </c>
      <c r="B54" s="38"/>
      <c r="C54" s="42"/>
      <c r="D54" s="40"/>
      <c r="E54" s="41"/>
      <c r="F54" s="42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3">
        <f t="shared" si="0"/>
        <v>0</v>
      </c>
      <c r="S54" s="44"/>
      <c r="T54" s="44"/>
    </row>
    <row r="55" spans="1:20" ht="19.5" customHeight="1" x14ac:dyDescent="0.2">
      <c r="A55" s="37">
        <v>49</v>
      </c>
      <c r="B55" s="38"/>
      <c r="C55" s="42"/>
      <c r="D55" s="40"/>
      <c r="E55" s="41"/>
      <c r="F55" s="42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3">
        <f t="shared" si="0"/>
        <v>0</v>
      </c>
      <c r="S55" s="44"/>
      <c r="T55" s="44"/>
    </row>
    <row r="56" spans="1:20" ht="19.5" customHeight="1" x14ac:dyDescent="0.2">
      <c r="A56" s="37">
        <v>50</v>
      </c>
      <c r="B56" s="38"/>
      <c r="C56" s="42"/>
      <c r="D56" s="40"/>
      <c r="E56" s="41"/>
      <c r="F56" s="42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3">
        <f t="shared" si="0"/>
        <v>0</v>
      </c>
      <c r="S56" s="44"/>
      <c r="T56" s="44"/>
    </row>
    <row r="57" spans="1:20" ht="19.5" customHeight="1" x14ac:dyDescent="0.2">
      <c r="A57" s="37">
        <v>51</v>
      </c>
      <c r="B57" s="38"/>
      <c r="C57" s="42"/>
      <c r="D57" s="40"/>
      <c r="E57" s="41"/>
      <c r="F57" s="42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3">
        <f t="shared" si="0"/>
        <v>0</v>
      </c>
      <c r="S57" s="44"/>
      <c r="T57" s="44"/>
    </row>
    <row r="58" spans="1:20" ht="19.5" customHeight="1" x14ac:dyDescent="0.2">
      <c r="A58" s="37">
        <v>52</v>
      </c>
      <c r="B58" s="38"/>
      <c r="C58" s="42"/>
      <c r="D58" s="40"/>
      <c r="E58" s="41"/>
      <c r="F58" s="42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3">
        <f t="shared" si="0"/>
        <v>0</v>
      </c>
      <c r="S58" s="44"/>
      <c r="T58" s="44"/>
    </row>
    <row r="59" spans="1:20" ht="19.5" customHeight="1" x14ac:dyDescent="0.2">
      <c r="A59" s="37">
        <v>53</v>
      </c>
      <c r="B59" s="38"/>
      <c r="C59" s="42"/>
      <c r="D59" s="40"/>
      <c r="E59" s="41"/>
      <c r="F59" s="42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3">
        <f t="shared" si="0"/>
        <v>0</v>
      </c>
      <c r="S59" s="44"/>
      <c r="T59" s="44"/>
    </row>
    <row r="60" spans="1:20" ht="19.5" customHeight="1" x14ac:dyDescent="0.2">
      <c r="A60" s="37">
        <v>54</v>
      </c>
      <c r="B60" s="38"/>
      <c r="C60" s="42"/>
      <c r="D60" s="40"/>
      <c r="E60" s="41"/>
      <c r="F60" s="42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3">
        <f t="shared" si="0"/>
        <v>0</v>
      </c>
      <c r="S60" s="44"/>
      <c r="T60" s="44"/>
    </row>
    <row r="61" spans="1:20" ht="19.5" customHeight="1" x14ac:dyDescent="0.2">
      <c r="A61" s="37">
        <v>55</v>
      </c>
      <c r="B61" s="38"/>
      <c r="C61" s="42"/>
      <c r="D61" s="40"/>
      <c r="E61" s="41"/>
      <c r="F61" s="42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3">
        <f t="shared" si="0"/>
        <v>0</v>
      </c>
      <c r="S61" s="44"/>
      <c r="T61" s="44"/>
    </row>
    <row r="62" spans="1:20" ht="19.5" customHeight="1" x14ac:dyDescent="0.2">
      <c r="A62" s="37">
        <v>56</v>
      </c>
      <c r="B62" s="38"/>
      <c r="C62" s="42"/>
      <c r="D62" s="40"/>
      <c r="E62" s="41"/>
      <c r="F62" s="42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3">
        <f t="shared" si="0"/>
        <v>0</v>
      </c>
      <c r="S62" s="44"/>
      <c r="T62" s="44"/>
    </row>
    <row r="63" spans="1:20" ht="19.5" customHeight="1" x14ac:dyDescent="0.2">
      <c r="A63" s="37">
        <v>57</v>
      </c>
      <c r="B63" s="38"/>
      <c r="C63" s="42"/>
      <c r="D63" s="40"/>
      <c r="E63" s="41"/>
      <c r="F63" s="42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3">
        <f t="shared" si="0"/>
        <v>0</v>
      </c>
      <c r="S63" s="44"/>
      <c r="T63" s="44"/>
    </row>
    <row r="64" spans="1:20" ht="19.5" customHeight="1" x14ac:dyDescent="0.2">
      <c r="A64" s="37">
        <v>58</v>
      </c>
      <c r="B64" s="38"/>
      <c r="C64" s="42"/>
      <c r="D64" s="40"/>
      <c r="E64" s="41"/>
      <c r="F64" s="42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3">
        <f t="shared" si="0"/>
        <v>0</v>
      </c>
      <c r="S64" s="44"/>
      <c r="T64" s="44"/>
    </row>
    <row r="65" spans="1:20" ht="19.5" customHeight="1" x14ac:dyDescent="0.2">
      <c r="A65" s="37">
        <v>59</v>
      </c>
      <c r="B65" s="38"/>
      <c r="C65" s="42"/>
      <c r="D65" s="40"/>
      <c r="E65" s="41"/>
      <c r="F65" s="42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3">
        <f t="shared" si="0"/>
        <v>0</v>
      </c>
      <c r="S65" s="44"/>
      <c r="T65" s="44"/>
    </row>
    <row r="66" spans="1:20" ht="19.5" customHeight="1" x14ac:dyDescent="0.2">
      <c r="A66" s="37">
        <v>60</v>
      </c>
      <c r="B66" s="38"/>
      <c r="C66" s="42"/>
      <c r="D66" s="40"/>
      <c r="E66" s="41"/>
      <c r="F66" s="42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3">
        <f t="shared" si="0"/>
        <v>0</v>
      </c>
      <c r="S66" s="44"/>
      <c r="T66" s="44"/>
    </row>
    <row r="67" spans="1:20" ht="19.5" customHeight="1" x14ac:dyDescent="0.2">
      <c r="A67" s="37">
        <v>61</v>
      </c>
      <c r="B67" s="38"/>
      <c r="C67" s="42"/>
      <c r="D67" s="40"/>
      <c r="E67" s="41"/>
      <c r="F67" s="42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3">
        <f t="shared" si="0"/>
        <v>0</v>
      </c>
      <c r="S67" s="44"/>
      <c r="T67" s="44"/>
    </row>
    <row r="68" spans="1:20" ht="19.5" customHeight="1" x14ac:dyDescent="0.2">
      <c r="A68" s="37">
        <v>62</v>
      </c>
      <c r="B68" s="38"/>
      <c r="C68" s="42"/>
      <c r="D68" s="40"/>
      <c r="E68" s="41"/>
      <c r="F68" s="42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3">
        <f t="shared" si="0"/>
        <v>0</v>
      </c>
      <c r="S68" s="44"/>
      <c r="T68" s="44"/>
    </row>
    <row r="69" spans="1:20" ht="19.5" customHeight="1" x14ac:dyDescent="0.2">
      <c r="A69" s="37">
        <v>63</v>
      </c>
      <c r="B69" s="38"/>
      <c r="C69" s="42"/>
      <c r="D69" s="40"/>
      <c r="E69" s="41"/>
      <c r="F69" s="42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3">
        <f t="shared" si="0"/>
        <v>0</v>
      </c>
      <c r="S69" s="44"/>
      <c r="T69" s="44"/>
    </row>
    <row r="70" spans="1:20" ht="19.5" customHeight="1" x14ac:dyDescent="0.2">
      <c r="A70" s="37">
        <v>64</v>
      </c>
      <c r="B70" s="38"/>
      <c r="C70" s="42"/>
      <c r="D70" s="40"/>
      <c r="E70" s="41"/>
      <c r="F70" s="42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3">
        <f t="shared" si="0"/>
        <v>0</v>
      </c>
      <c r="S70" s="44"/>
      <c r="T70" s="44"/>
    </row>
    <row r="71" spans="1:20" ht="19.5" customHeight="1" x14ac:dyDescent="0.2">
      <c r="A71" s="37">
        <v>65</v>
      </c>
      <c r="B71" s="38"/>
      <c r="C71" s="42"/>
      <c r="D71" s="40"/>
      <c r="E71" s="41"/>
      <c r="F71" s="42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3">
        <f t="shared" si="0"/>
        <v>0</v>
      </c>
      <c r="S71" s="44"/>
      <c r="T71" s="44"/>
    </row>
    <row r="72" spans="1:20" ht="19.5" customHeight="1" x14ac:dyDescent="0.2">
      <c r="A72" s="37">
        <v>66</v>
      </c>
      <c r="B72" s="38"/>
      <c r="C72" s="42"/>
      <c r="D72" s="40"/>
      <c r="E72" s="41"/>
      <c r="F72" s="42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3">
        <f t="shared" si="0"/>
        <v>0</v>
      </c>
      <c r="S72" s="44"/>
      <c r="T72" s="44"/>
    </row>
    <row r="73" spans="1:20" ht="19.5" customHeight="1" x14ac:dyDescent="0.2">
      <c r="A73" s="37">
        <v>67</v>
      </c>
      <c r="B73" s="38"/>
      <c r="C73" s="42"/>
      <c r="D73" s="40"/>
      <c r="E73" s="41"/>
      <c r="F73" s="42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3">
        <f t="shared" si="0"/>
        <v>0</v>
      </c>
      <c r="S73" s="44"/>
      <c r="T73" s="44"/>
    </row>
    <row r="74" spans="1:20" ht="19.5" customHeight="1" x14ac:dyDescent="0.2">
      <c r="A74" s="37">
        <v>68</v>
      </c>
      <c r="B74" s="38"/>
      <c r="C74" s="42"/>
      <c r="D74" s="40"/>
      <c r="E74" s="41"/>
      <c r="F74" s="42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3">
        <f t="shared" si="0"/>
        <v>0</v>
      </c>
      <c r="S74" s="44"/>
      <c r="T74" s="44"/>
    </row>
    <row r="75" spans="1:20" ht="19.5" customHeight="1" x14ac:dyDescent="0.2">
      <c r="A75" s="37">
        <v>69</v>
      </c>
      <c r="B75" s="38"/>
      <c r="C75" s="42"/>
      <c r="D75" s="40"/>
      <c r="E75" s="41"/>
      <c r="F75" s="42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3">
        <f t="shared" si="0"/>
        <v>0</v>
      </c>
      <c r="S75" s="44"/>
      <c r="T75" s="44"/>
    </row>
    <row r="76" spans="1:20" ht="19.5" customHeight="1" x14ac:dyDescent="0.2">
      <c r="A76" s="37">
        <v>70</v>
      </c>
      <c r="B76" s="38"/>
      <c r="C76" s="42"/>
      <c r="D76" s="40"/>
      <c r="E76" s="41"/>
      <c r="F76" s="42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3">
        <f t="shared" si="0"/>
        <v>0</v>
      </c>
      <c r="S76" s="44"/>
      <c r="T76" s="44"/>
    </row>
    <row r="77" spans="1:20" ht="19.5" customHeight="1" x14ac:dyDescent="0.2">
      <c r="A77" s="37">
        <v>71</v>
      </c>
      <c r="B77" s="38"/>
      <c r="C77" s="42"/>
      <c r="D77" s="40"/>
      <c r="E77" s="41"/>
      <c r="F77" s="42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3">
        <f t="shared" si="0"/>
        <v>0</v>
      </c>
      <c r="S77" s="44"/>
      <c r="T77" s="44"/>
    </row>
    <row r="78" spans="1:20" ht="19.5" customHeight="1" x14ac:dyDescent="0.2">
      <c r="A78" s="37">
        <v>72</v>
      </c>
      <c r="B78" s="38"/>
      <c r="C78" s="42"/>
      <c r="D78" s="40"/>
      <c r="E78" s="41"/>
      <c r="F78" s="42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3">
        <f t="shared" si="0"/>
        <v>0</v>
      </c>
      <c r="S78" s="44"/>
      <c r="T78" s="44"/>
    </row>
    <row r="79" spans="1:20" ht="19.5" customHeight="1" x14ac:dyDescent="0.2">
      <c r="A79" s="37">
        <v>73</v>
      </c>
      <c r="B79" s="38"/>
      <c r="C79" s="42"/>
      <c r="D79" s="40"/>
      <c r="E79" s="41"/>
      <c r="F79" s="42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3">
        <f t="shared" si="0"/>
        <v>0</v>
      </c>
      <c r="S79" s="44"/>
      <c r="T79" s="44"/>
    </row>
    <row r="80" spans="1:20" ht="19.5" customHeight="1" x14ac:dyDescent="0.2">
      <c r="A80" s="37">
        <v>74</v>
      </c>
      <c r="B80" s="45"/>
      <c r="C80" s="46"/>
      <c r="D80" s="47"/>
      <c r="E80" s="48"/>
      <c r="F80" s="46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3">
        <f t="shared" si="0"/>
        <v>0</v>
      </c>
      <c r="S80" s="49"/>
      <c r="T80" s="49"/>
    </row>
    <row r="81" spans="1:20" ht="19.5" customHeight="1" x14ac:dyDescent="0.2">
      <c r="A81" s="37">
        <v>75</v>
      </c>
      <c r="B81" s="45"/>
      <c r="C81" s="46"/>
      <c r="D81" s="47"/>
      <c r="E81" s="48"/>
      <c r="F81" s="46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3">
        <f t="shared" si="0"/>
        <v>0</v>
      </c>
      <c r="S81" s="49"/>
      <c r="T81" s="49"/>
    </row>
    <row r="82" spans="1:20" ht="19.5" customHeight="1" x14ac:dyDescent="0.2">
      <c r="A82" s="37">
        <v>76</v>
      </c>
      <c r="B82" s="45"/>
      <c r="C82" s="46"/>
      <c r="D82" s="47"/>
      <c r="E82" s="48"/>
      <c r="F82" s="46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3">
        <f t="shared" si="0"/>
        <v>0</v>
      </c>
      <c r="S82" s="49"/>
      <c r="T82" s="49"/>
    </row>
    <row r="83" spans="1:20" ht="19.5" customHeight="1" x14ac:dyDescent="0.2">
      <c r="A83" s="37">
        <v>77</v>
      </c>
      <c r="B83" s="45"/>
      <c r="C83" s="46"/>
      <c r="D83" s="47"/>
      <c r="E83" s="48"/>
      <c r="F83" s="46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3">
        <f t="shared" si="0"/>
        <v>0</v>
      </c>
      <c r="S83" s="49"/>
      <c r="T83" s="49"/>
    </row>
    <row r="84" spans="1:20" ht="19.5" customHeight="1" x14ac:dyDescent="0.2">
      <c r="A84" s="37">
        <v>78</v>
      </c>
      <c r="B84" s="45"/>
      <c r="C84" s="46"/>
      <c r="D84" s="47"/>
      <c r="E84" s="48"/>
      <c r="F84" s="46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3">
        <f t="shared" si="0"/>
        <v>0</v>
      </c>
      <c r="S84" s="49"/>
      <c r="T84" s="49"/>
    </row>
    <row r="85" spans="1:20" ht="19.5" customHeight="1" x14ac:dyDescent="0.2">
      <c r="A85" s="37">
        <v>79</v>
      </c>
      <c r="B85" s="45"/>
      <c r="C85" s="46"/>
      <c r="D85" s="47"/>
      <c r="E85" s="48"/>
      <c r="F85" s="46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3">
        <f t="shared" si="0"/>
        <v>0</v>
      </c>
      <c r="S85" s="49"/>
      <c r="T85" s="49"/>
    </row>
    <row r="86" spans="1:20" ht="19.5" customHeight="1" x14ac:dyDescent="0.2">
      <c r="A86" s="37">
        <v>80</v>
      </c>
      <c r="B86" s="45"/>
      <c r="C86" s="46"/>
      <c r="D86" s="47"/>
      <c r="E86" s="48"/>
      <c r="F86" s="46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3">
        <f t="shared" si="0"/>
        <v>0</v>
      </c>
      <c r="S86" s="49"/>
      <c r="T86" s="49"/>
    </row>
    <row r="87" spans="1:20" ht="19.5" customHeight="1" x14ac:dyDescent="0.2">
      <c r="A87" s="37">
        <v>81</v>
      </c>
      <c r="B87" s="45"/>
      <c r="C87" s="46"/>
      <c r="D87" s="47"/>
      <c r="E87" s="48"/>
      <c r="F87" s="46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3">
        <f t="shared" si="0"/>
        <v>0</v>
      </c>
      <c r="S87" s="49"/>
      <c r="T87" s="49"/>
    </row>
    <row r="88" spans="1:20" ht="19.5" customHeight="1" x14ac:dyDescent="0.2">
      <c r="A88" s="37">
        <v>82</v>
      </c>
      <c r="B88" s="45"/>
      <c r="C88" s="46"/>
      <c r="D88" s="47"/>
      <c r="E88" s="48"/>
      <c r="F88" s="46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3">
        <f t="shared" si="0"/>
        <v>0</v>
      </c>
      <c r="S88" s="49"/>
      <c r="T88" s="49"/>
    </row>
    <row r="89" spans="1:20" ht="19.5" customHeight="1" x14ac:dyDescent="0.2">
      <c r="A89" s="37">
        <v>83</v>
      </c>
      <c r="B89" s="45"/>
      <c r="C89" s="46"/>
      <c r="D89" s="47"/>
      <c r="E89" s="48"/>
      <c r="F89" s="46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3">
        <f t="shared" si="0"/>
        <v>0</v>
      </c>
      <c r="S89" s="49"/>
      <c r="T89" s="49"/>
    </row>
    <row r="90" spans="1:20" ht="19.5" customHeight="1" x14ac:dyDescent="0.2">
      <c r="A90" s="37">
        <v>84</v>
      </c>
      <c r="B90" s="45"/>
      <c r="C90" s="46"/>
      <c r="D90" s="47"/>
      <c r="E90" s="48"/>
      <c r="F90" s="46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3">
        <f t="shared" si="0"/>
        <v>0</v>
      </c>
      <c r="S90" s="49"/>
      <c r="T90" s="49"/>
    </row>
    <row r="91" spans="1:20" ht="19.5" customHeight="1" x14ac:dyDescent="0.2">
      <c r="A91" s="37">
        <v>85</v>
      </c>
      <c r="B91" s="45"/>
      <c r="C91" s="46"/>
      <c r="D91" s="47"/>
      <c r="E91" s="48"/>
      <c r="F91" s="46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3">
        <f t="shared" si="0"/>
        <v>0</v>
      </c>
      <c r="S91" s="49"/>
      <c r="T91" s="49"/>
    </row>
    <row r="92" spans="1:20" ht="19.5" customHeight="1" x14ac:dyDescent="0.2">
      <c r="A92" s="37">
        <v>86</v>
      </c>
      <c r="B92" s="45"/>
      <c r="C92" s="46"/>
      <c r="D92" s="47"/>
      <c r="E92" s="48"/>
      <c r="F92" s="46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3">
        <f t="shared" si="0"/>
        <v>0</v>
      </c>
      <c r="S92" s="49"/>
      <c r="T92" s="49"/>
    </row>
    <row r="93" spans="1:20" ht="19.5" customHeight="1" x14ac:dyDescent="0.2">
      <c r="A93" s="37">
        <v>87</v>
      </c>
      <c r="B93" s="45"/>
      <c r="C93" s="46"/>
      <c r="D93" s="47"/>
      <c r="E93" s="48"/>
      <c r="F93" s="46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3">
        <f t="shared" si="0"/>
        <v>0</v>
      </c>
      <c r="S93" s="49"/>
      <c r="T93" s="49"/>
    </row>
    <row r="94" spans="1:20" ht="19.5" customHeight="1" x14ac:dyDescent="0.2">
      <c r="A94" s="37">
        <v>88</v>
      </c>
      <c r="B94" s="45"/>
      <c r="C94" s="46"/>
      <c r="D94" s="47"/>
      <c r="E94" s="48"/>
      <c r="F94" s="46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3">
        <f t="shared" si="0"/>
        <v>0</v>
      </c>
      <c r="S94" s="49"/>
      <c r="T94" s="49"/>
    </row>
    <row r="95" spans="1:20" ht="19.5" customHeight="1" x14ac:dyDescent="0.2">
      <c r="A95" s="37">
        <v>89</v>
      </c>
      <c r="B95" s="45"/>
      <c r="C95" s="46"/>
      <c r="D95" s="47"/>
      <c r="E95" s="48"/>
      <c r="F95" s="46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3">
        <f t="shared" si="0"/>
        <v>0</v>
      </c>
      <c r="S95" s="49"/>
      <c r="T95" s="49"/>
    </row>
    <row r="96" spans="1:20" ht="19.5" customHeight="1" x14ac:dyDescent="0.2">
      <c r="A96" s="37">
        <v>90</v>
      </c>
      <c r="B96" s="45"/>
      <c r="C96" s="46"/>
      <c r="D96" s="47"/>
      <c r="E96" s="48"/>
      <c r="F96" s="46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3">
        <f t="shared" si="0"/>
        <v>0</v>
      </c>
      <c r="S96" s="49"/>
      <c r="T96" s="49"/>
    </row>
    <row r="97" spans="1:20" ht="19.5" customHeight="1" x14ac:dyDescent="0.2">
      <c r="A97" s="37">
        <v>91</v>
      </c>
      <c r="B97" s="45"/>
      <c r="C97" s="46"/>
      <c r="D97" s="47"/>
      <c r="E97" s="48"/>
      <c r="F97" s="46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3">
        <f t="shared" si="0"/>
        <v>0</v>
      </c>
      <c r="S97" s="49"/>
      <c r="T97" s="49"/>
    </row>
    <row r="98" spans="1:20" ht="19.5" customHeight="1" x14ac:dyDescent="0.2">
      <c r="A98" s="37">
        <v>92</v>
      </c>
      <c r="B98" s="45"/>
      <c r="C98" s="46"/>
      <c r="D98" s="47"/>
      <c r="E98" s="48"/>
      <c r="F98" s="46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3">
        <f t="shared" si="0"/>
        <v>0</v>
      </c>
      <c r="S98" s="49"/>
      <c r="T98" s="49"/>
    </row>
    <row r="99" spans="1:20" ht="19.5" customHeight="1" x14ac:dyDescent="0.2">
      <c r="A99" s="37">
        <v>93</v>
      </c>
      <c r="B99" s="45"/>
      <c r="C99" s="46"/>
      <c r="D99" s="47"/>
      <c r="E99" s="48"/>
      <c r="F99" s="46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3">
        <f t="shared" si="0"/>
        <v>0</v>
      </c>
      <c r="S99" s="49"/>
      <c r="T99" s="49"/>
    </row>
    <row r="100" spans="1:20" ht="19.5" customHeight="1" x14ac:dyDescent="0.2">
      <c r="A100" s="37">
        <v>94</v>
      </c>
      <c r="B100" s="45"/>
      <c r="C100" s="46"/>
      <c r="D100" s="47"/>
      <c r="E100" s="48"/>
      <c r="F100" s="46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3">
        <f t="shared" si="0"/>
        <v>0</v>
      </c>
      <c r="S100" s="49"/>
      <c r="T100" s="49"/>
    </row>
    <row r="101" spans="1:20" ht="19.5" customHeight="1" x14ac:dyDescent="0.2">
      <c r="A101" s="37">
        <v>95</v>
      </c>
      <c r="B101" s="45"/>
      <c r="C101" s="46"/>
      <c r="D101" s="47"/>
      <c r="E101" s="48"/>
      <c r="F101" s="46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3">
        <f t="shared" si="0"/>
        <v>0</v>
      </c>
      <c r="S101" s="49"/>
      <c r="T101" s="49"/>
    </row>
    <row r="102" spans="1:20" ht="19.5" customHeight="1" x14ac:dyDescent="0.2">
      <c r="A102" s="37">
        <v>96</v>
      </c>
      <c r="B102" s="45"/>
      <c r="C102" s="46"/>
      <c r="D102" s="47"/>
      <c r="E102" s="48"/>
      <c r="F102" s="46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3">
        <f t="shared" si="0"/>
        <v>0</v>
      </c>
      <c r="S102" s="49"/>
      <c r="T102" s="49"/>
    </row>
    <row r="103" spans="1:20" ht="19.5" customHeight="1" x14ac:dyDescent="0.2">
      <c r="A103" s="37">
        <v>97</v>
      </c>
      <c r="B103" s="45"/>
      <c r="C103" s="46"/>
      <c r="D103" s="47"/>
      <c r="E103" s="48"/>
      <c r="F103" s="46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3">
        <f t="shared" si="0"/>
        <v>0</v>
      </c>
      <c r="S103" s="49"/>
      <c r="T103" s="49"/>
    </row>
    <row r="104" spans="1:20" ht="19.5" customHeight="1" x14ac:dyDescent="0.2">
      <c r="A104" s="37">
        <v>98</v>
      </c>
      <c r="B104" s="45"/>
      <c r="C104" s="46"/>
      <c r="D104" s="47"/>
      <c r="E104" s="48"/>
      <c r="F104" s="46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3">
        <f t="shared" si="0"/>
        <v>0</v>
      </c>
      <c r="S104" s="49"/>
      <c r="T104" s="49"/>
    </row>
    <row r="105" spans="1:20" ht="19.5" customHeight="1" x14ac:dyDescent="0.2">
      <c r="A105" s="37">
        <v>99</v>
      </c>
      <c r="B105" s="45"/>
      <c r="C105" s="46"/>
      <c r="D105" s="47"/>
      <c r="E105" s="48"/>
      <c r="F105" s="46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3">
        <f t="shared" si="0"/>
        <v>0</v>
      </c>
      <c r="S105" s="49"/>
      <c r="T105" s="49"/>
    </row>
    <row r="106" spans="1:20" ht="19.5" customHeight="1" x14ac:dyDescent="0.2">
      <c r="A106" s="37">
        <v>100</v>
      </c>
      <c r="B106" s="45"/>
      <c r="C106" s="46"/>
      <c r="D106" s="47"/>
      <c r="E106" s="48"/>
      <c r="F106" s="46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3">
        <f t="shared" si="0"/>
        <v>0</v>
      </c>
      <c r="S106" s="49"/>
      <c r="T106" s="49"/>
    </row>
    <row r="107" spans="1:20" s="50" customFormat="1" ht="9.9" customHeight="1" x14ac:dyDescent="0.2">
      <c r="F107" s="51"/>
      <c r="G107" s="51"/>
      <c r="H107" s="51"/>
      <c r="I107" s="51"/>
      <c r="J107" s="51"/>
      <c r="K107" s="51"/>
      <c r="L107" s="51"/>
      <c r="M107" s="51"/>
      <c r="N107" s="51"/>
      <c r="P107" s="51"/>
    </row>
    <row r="108" spans="1:20" s="50" customFormat="1" ht="19.5" customHeight="1" x14ac:dyDescent="0.2">
      <c r="A108" s="52" t="s">
        <v>41</v>
      </c>
      <c r="B108" s="53"/>
      <c r="C108" s="53"/>
      <c r="D108" s="53"/>
      <c r="E108" s="54"/>
      <c r="F108" s="55">
        <f t="shared" ref="F108:Q108" si="1">COUNTIF(F7:F106,"○")</f>
        <v>0</v>
      </c>
      <c r="G108" s="56">
        <f t="shared" si="1"/>
        <v>0</v>
      </c>
      <c r="H108" s="56">
        <f t="shared" si="1"/>
        <v>0</v>
      </c>
      <c r="I108" s="56">
        <f t="shared" si="1"/>
        <v>0</v>
      </c>
      <c r="J108" s="56">
        <f t="shared" si="1"/>
        <v>0</v>
      </c>
      <c r="K108" s="56">
        <f t="shared" si="1"/>
        <v>0</v>
      </c>
      <c r="L108" s="56">
        <f t="shared" si="1"/>
        <v>0</v>
      </c>
      <c r="M108" s="56">
        <f t="shared" si="1"/>
        <v>0</v>
      </c>
      <c r="N108" s="56">
        <f t="shared" si="1"/>
        <v>0</v>
      </c>
      <c r="O108" s="56">
        <f t="shared" si="1"/>
        <v>0</v>
      </c>
      <c r="P108" s="56">
        <f t="shared" si="1"/>
        <v>0</v>
      </c>
      <c r="Q108" s="56">
        <f t="shared" si="1"/>
        <v>0</v>
      </c>
      <c r="R108" s="57">
        <f>SUM(R7:R106)</f>
        <v>0</v>
      </c>
      <c r="S108" s="58"/>
    </row>
    <row r="109" spans="1:20" s="50" customFormat="1" ht="15" customHeight="1" x14ac:dyDescent="0.2">
      <c r="A109" s="50" t="s">
        <v>42</v>
      </c>
      <c r="P109" s="51"/>
    </row>
    <row r="110" spans="1:20" s="50" customFormat="1" ht="15" customHeight="1" x14ac:dyDescent="0.2">
      <c r="A110" s="50" t="s">
        <v>43</v>
      </c>
      <c r="P110" s="51"/>
    </row>
  </sheetData>
  <sheetProtection insertRows="0" deleteRows="0" selectLockedCells="1"/>
  <mergeCells count="27">
    <mergeCell ref="A108:D108"/>
    <mergeCell ref="M5:M6"/>
    <mergeCell ref="N5:N6"/>
    <mergeCell ref="O5:O6"/>
    <mergeCell ref="P5:P6"/>
    <mergeCell ref="Q5:Q6"/>
    <mergeCell ref="R5:R6"/>
    <mergeCell ref="T4:T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J1:L1"/>
    <mergeCell ref="M1:S1"/>
    <mergeCell ref="J2:L2"/>
    <mergeCell ref="M2:S2"/>
    <mergeCell ref="A4:A6"/>
    <mergeCell ref="B4:B6"/>
    <mergeCell ref="C4:E4"/>
    <mergeCell ref="F4:R4"/>
    <mergeCell ref="S4:S6"/>
    <mergeCell ref="L5:L6"/>
  </mergeCells>
  <phoneticPr fontId="2"/>
  <pageMargins left="0.46" right="0.38" top="0.78740157480314965" bottom="0.47" header="0.51181102362204722" footer="0.3"/>
  <pageSetup paperSize="9" scale="95" orientation="landscape" horizontalDpi="300" r:id="rId1"/>
  <headerFooter alignWithMargins="0"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CF91B-2CFE-4483-9D82-D57A615A83B2}">
  <sheetPr>
    <tabColor indexed="47"/>
  </sheetPr>
  <dimension ref="A1:T111"/>
  <sheetViews>
    <sheetView view="pageBreakPreview" zoomScale="75" zoomScaleNormal="100" zoomScaleSheetLayoutView="100" workbookViewId="0">
      <pane ySplit="6" topLeftCell="A103" activePane="bottomLeft" state="frozen"/>
      <selection activeCell="T5" sqref="T5:T6"/>
      <selection pane="bottomLeft" activeCell="T5" sqref="T5:T6"/>
    </sheetView>
  </sheetViews>
  <sheetFormatPr defaultColWidth="7" defaultRowHeight="19.5" customHeight="1" x14ac:dyDescent="0.2"/>
  <cols>
    <col min="1" max="1" width="4.109375" style="59" customWidth="1"/>
    <col min="2" max="2" width="18.6640625" style="59" customWidth="1"/>
    <col min="3" max="3" width="3.77734375" style="59" customWidth="1"/>
    <col min="4" max="4" width="3.6640625" style="5" customWidth="1"/>
    <col min="5" max="5" width="29" style="5" customWidth="1"/>
    <col min="6" max="6" width="15.6640625" style="59" customWidth="1"/>
    <col min="7" max="18" width="3.21875" style="59" customWidth="1"/>
    <col min="19" max="19" width="3.77734375" style="59" customWidth="1"/>
    <col min="20" max="20" width="13.44140625" style="59" customWidth="1"/>
    <col min="21" max="16384" width="7" style="59"/>
  </cols>
  <sheetData>
    <row r="1" spans="1:20" ht="19.5" customHeight="1" x14ac:dyDescent="0.2">
      <c r="A1" s="59" t="s">
        <v>44</v>
      </c>
      <c r="K1" s="60" t="s">
        <v>16</v>
      </c>
      <c r="L1" s="61"/>
      <c r="M1" s="62"/>
      <c r="N1" s="63"/>
      <c r="O1" s="64"/>
      <c r="P1" s="64"/>
      <c r="Q1" s="64"/>
      <c r="R1" s="64"/>
      <c r="S1" s="64"/>
      <c r="T1" s="65"/>
    </row>
    <row r="2" spans="1:20" ht="19.5" customHeight="1" x14ac:dyDescent="0.2">
      <c r="A2" s="59" t="s">
        <v>45</v>
      </c>
      <c r="K2" s="60" t="s">
        <v>18</v>
      </c>
      <c r="L2" s="61"/>
      <c r="M2" s="62"/>
      <c r="N2" s="63"/>
      <c r="O2" s="64"/>
      <c r="P2" s="64"/>
      <c r="Q2" s="64"/>
      <c r="R2" s="64"/>
      <c r="S2" s="64"/>
      <c r="T2" s="65"/>
    </row>
    <row r="3" spans="1:20" ht="15" customHeight="1" x14ac:dyDescent="0.2"/>
    <row r="4" spans="1:20" s="74" customFormat="1" ht="28.5" customHeight="1" x14ac:dyDescent="0.2">
      <c r="A4" s="66" t="s">
        <v>19</v>
      </c>
      <c r="B4" s="66" t="s">
        <v>20</v>
      </c>
      <c r="C4" s="67" t="s">
        <v>46</v>
      </c>
      <c r="D4" s="68"/>
      <c r="E4" s="68"/>
      <c r="F4" s="69" t="s">
        <v>47</v>
      </c>
      <c r="G4" s="70" t="s">
        <v>48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  <c r="T4" s="73" t="s">
        <v>23</v>
      </c>
    </row>
    <row r="5" spans="1:20" s="74" customFormat="1" ht="9.9" customHeight="1" x14ac:dyDescent="0.2">
      <c r="A5" s="75"/>
      <c r="B5" s="75"/>
      <c r="C5" s="76" t="s">
        <v>25</v>
      </c>
      <c r="D5" s="24" t="s">
        <v>26</v>
      </c>
      <c r="E5" s="25" t="s">
        <v>27</v>
      </c>
      <c r="F5" s="77"/>
      <c r="G5" s="78" t="s">
        <v>28</v>
      </c>
      <c r="H5" s="79" t="s">
        <v>29</v>
      </c>
      <c r="I5" s="79" t="s">
        <v>30</v>
      </c>
      <c r="J5" s="79" t="s">
        <v>31</v>
      </c>
      <c r="K5" s="79" t="s">
        <v>32</v>
      </c>
      <c r="L5" s="79" t="s">
        <v>33</v>
      </c>
      <c r="M5" s="79" t="s">
        <v>34</v>
      </c>
      <c r="N5" s="79" t="s">
        <v>35</v>
      </c>
      <c r="O5" s="79" t="s">
        <v>36</v>
      </c>
      <c r="P5" s="79" t="s">
        <v>37</v>
      </c>
      <c r="Q5" s="79" t="s">
        <v>38</v>
      </c>
      <c r="R5" s="79" t="s">
        <v>39</v>
      </c>
      <c r="S5" s="80" t="s">
        <v>40</v>
      </c>
      <c r="T5" s="81"/>
    </row>
    <row r="6" spans="1:20" s="74" customFormat="1" ht="9.9" customHeight="1" x14ac:dyDescent="0.2">
      <c r="A6" s="82"/>
      <c r="B6" s="82"/>
      <c r="C6" s="83"/>
      <c r="D6" s="31"/>
      <c r="E6" s="32"/>
      <c r="F6" s="84"/>
      <c r="G6" s="85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  <c r="T6" s="88"/>
    </row>
    <row r="7" spans="1:20" ht="19.5" customHeight="1" x14ac:dyDescent="0.2">
      <c r="A7" s="89">
        <v>1</v>
      </c>
      <c r="B7" s="90"/>
      <c r="C7" s="91"/>
      <c r="D7" s="92"/>
      <c r="E7" s="93"/>
      <c r="F7" s="90"/>
      <c r="G7" s="94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>
        <f>SUM(G7:R7)</f>
        <v>0</v>
      </c>
      <c r="T7" s="97"/>
    </row>
    <row r="8" spans="1:20" ht="19.5" customHeight="1" x14ac:dyDescent="0.2">
      <c r="A8" s="89">
        <v>2</v>
      </c>
      <c r="B8" s="90"/>
      <c r="C8" s="91"/>
      <c r="D8" s="92"/>
      <c r="E8" s="93"/>
      <c r="F8" s="90"/>
      <c r="G8" s="94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6">
        <f t="shared" ref="S8:S71" si="0">SUM(G8:R8)</f>
        <v>0</v>
      </c>
      <c r="T8" s="97"/>
    </row>
    <row r="9" spans="1:20" ht="19.5" customHeight="1" x14ac:dyDescent="0.2">
      <c r="A9" s="89">
        <v>3</v>
      </c>
      <c r="B9" s="90"/>
      <c r="C9" s="91"/>
      <c r="D9" s="92"/>
      <c r="E9" s="93"/>
      <c r="F9" s="90"/>
      <c r="G9" s="94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6">
        <f t="shared" si="0"/>
        <v>0</v>
      </c>
      <c r="T9" s="97"/>
    </row>
    <row r="10" spans="1:20" ht="19.5" customHeight="1" x14ac:dyDescent="0.2">
      <c r="A10" s="89">
        <v>4</v>
      </c>
      <c r="B10" s="90"/>
      <c r="C10" s="91"/>
      <c r="D10" s="92"/>
      <c r="E10" s="93"/>
      <c r="F10" s="90"/>
      <c r="G10" s="94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6">
        <f t="shared" si="0"/>
        <v>0</v>
      </c>
      <c r="T10" s="97"/>
    </row>
    <row r="11" spans="1:20" ht="19.5" customHeight="1" x14ac:dyDescent="0.2">
      <c r="A11" s="89">
        <v>5</v>
      </c>
      <c r="B11" s="90"/>
      <c r="C11" s="91"/>
      <c r="D11" s="92"/>
      <c r="E11" s="93"/>
      <c r="F11" s="90"/>
      <c r="G11" s="94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6">
        <f t="shared" si="0"/>
        <v>0</v>
      </c>
      <c r="T11" s="97"/>
    </row>
    <row r="12" spans="1:20" ht="19.5" customHeight="1" x14ac:dyDescent="0.2">
      <c r="A12" s="89">
        <v>6</v>
      </c>
      <c r="B12" s="90"/>
      <c r="C12" s="91"/>
      <c r="D12" s="92"/>
      <c r="E12" s="93"/>
      <c r="F12" s="90"/>
      <c r="G12" s="94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>
        <f t="shared" si="0"/>
        <v>0</v>
      </c>
      <c r="T12" s="97"/>
    </row>
    <row r="13" spans="1:20" ht="19.5" customHeight="1" x14ac:dyDescent="0.2">
      <c r="A13" s="89">
        <v>7</v>
      </c>
      <c r="B13" s="90"/>
      <c r="C13" s="91"/>
      <c r="D13" s="92"/>
      <c r="E13" s="93"/>
      <c r="F13" s="90"/>
      <c r="G13" s="94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6">
        <f t="shared" si="0"/>
        <v>0</v>
      </c>
      <c r="T13" s="97"/>
    </row>
    <row r="14" spans="1:20" ht="19.5" customHeight="1" x14ac:dyDescent="0.2">
      <c r="A14" s="89">
        <v>8</v>
      </c>
      <c r="B14" s="90"/>
      <c r="C14" s="91"/>
      <c r="D14" s="92"/>
      <c r="E14" s="93"/>
      <c r="F14" s="90"/>
      <c r="G14" s="94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6">
        <f t="shared" si="0"/>
        <v>0</v>
      </c>
      <c r="T14" s="97"/>
    </row>
    <row r="15" spans="1:20" ht="19.5" customHeight="1" x14ac:dyDescent="0.2">
      <c r="A15" s="89">
        <v>9</v>
      </c>
      <c r="B15" s="90"/>
      <c r="C15" s="91"/>
      <c r="D15" s="92"/>
      <c r="E15" s="93"/>
      <c r="F15" s="90"/>
      <c r="G15" s="94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6">
        <f t="shared" si="0"/>
        <v>0</v>
      </c>
      <c r="T15" s="97"/>
    </row>
    <row r="16" spans="1:20" ht="19.5" customHeight="1" x14ac:dyDescent="0.2">
      <c r="A16" s="89">
        <v>10</v>
      </c>
      <c r="B16" s="90"/>
      <c r="C16" s="91"/>
      <c r="D16" s="92"/>
      <c r="E16" s="93"/>
      <c r="F16" s="90"/>
      <c r="G16" s="94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6">
        <f t="shared" si="0"/>
        <v>0</v>
      </c>
      <c r="T16" s="97"/>
    </row>
    <row r="17" spans="1:20" ht="19.5" customHeight="1" x14ac:dyDescent="0.2">
      <c r="A17" s="89">
        <v>11</v>
      </c>
      <c r="B17" s="90"/>
      <c r="C17" s="91"/>
      <c r="D17" s="92"/>
      <c r="E17" s="93"/>
      <c r="F17" s="90"/>
      <c r="G17" s="94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6">
        <f t="shared" si="0"/>
        <v>0</v>
      </c>
      <c r="T17" s="97"/>
    </row>
    <row r="18" spans="1:20" ht="19.5" customHeight="1" x14ac:dyDescent="0.2">
      <c r="A18" s="89">
        <v>12</v>
      </c>
      <c r="B18" s="90"/>
      <c r="C18" s="91"/>
      <c r="D18" s="92"/>
      <c r="E18" s="93"/>
      <c r="F18" s="90"/>
      <c r="G18" s="94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6">
        <f t="shared" si="0"/>
        <v>0</v>
      </c>
      <c r="T18" s="97"/>
    </row>
    <row r="19" spans="1:20" ht="19.5" customHeight="1" x14ac:dyDescent="0.2">
      <c r="A19" s="89">
        <v>13</v>
      </c>
      <c r="B19" s="90"/>
      <c r="C19" s="91"/>
      <c r="D19" s="92"/>
      <c r="E19" s="93"/>
      <c r="F19" s="90"/>
      <c r="G19" s="94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6">
        <f t="shared" si="0"/>
        <v>0</v>
      </c>
      <c r="T19" s="97"/>
    </row>
    <row r="20" spans="1:20" ht="19.5" customHeight="1" x14ac:dyDescent="0.2">
      <c r="A20" s="89">
        <v>14</v>
      </c>
      <c r="B20" s="90"/>
      <c r="C20" s="91"/>
      <c r="D20" s="92"/>
      <c r="E20" s="93"/>
      <c r="F20" s="90"/>
      <c r="G20" s="94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6">
        <f t="shared" si="0"/>
        <v>0</v>
      </c>
      <c r="T20" s="97"/>
    </row>
    <row r="21" spans="1:20" ht="19.5" customHeight="1" x14ac:dyDescent="0.2">
      <c r="A21" s="89">
        <v>15</v>
      </c>
      <c r="B21" s="90"/>
      <c r="C21" s="91"/>
      <c r="D21" s="92"/>
      <c r="E21" s="93"/>
      <c r="F21" s="90"/>
      <c r="G21" s="94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6">
        <f t="shared" si="0"/>
        <v>0</v>
      </c>
      <c r="T21" s="97"/>
    </row>
    <row r="22" spans="1:20" ht="19.5" customHeight="1" x14ac:dyDescent="0.2">
      <c r="A22" s="89">
        <v>16</v>
      </c>
      <c r="B22" s="90"/>
      <c r="C22" s="91"/>
      <c r="D22" s="92"/>
      <c r="E22" s="93"/>
      <c r="F22" s="90"/>
      <c r="G22" s="94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6">
        <f t="shared" si="0"/>
        <v>0</v>
      </c>
      <c r="T22" s="97"/>
    </row>
    <row r="23" spans="1:20" ht="19.5" customHeight="1" x14ac:dyDescent="0.2">
      <c r="A23" s="89">
        <v>17</v>
      </c>
      <c r="B23" s="90"/>
      <c r="C23" s="91"/>
      <c r="D23" s="92"/>
      <c r="E23" s="93"/>
      <c r="F23" s="90"/>
      <c r="G23" s="94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6">
        <f t="shared" si="0"/>
        <v>0</v>
      </c>
      <c r="T23" s="97"/>
    </row>
    <row r="24" spans="1:20" ht="19.5" customHeight="1" x14ac:dyDescent="0.2">
      <c r="A24" s="89">
        <v>18</v>
      </c>
      <c r="B24" s="90"/>
      <c r="C24" s="91"/>
      <c r="D24" s="92"/>
      <c r="E24" s="93"/>
      <c r="F24" s="90"/>
      <c r="G24" s="94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6">
        <f t="shared" si="0"/>
        <v>0</v>
      </c>
      <c r="T24" s="97"/>
    </row>
    <row r="25" spans="1:20" ht="19.5" customHeight="1" x14ac:dyDescent="0.2">
      <c r="A25" s="89">
        <v>19</v>
      </c>
      <c r="B25" s="90"/>
      <c r="C25" s="91"/>
      <c r="D25" s="92"/>
      <c r="E25" s="93"/>
      <c r="F25" s="90"/>
      <c r="G25" s="94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6">
        <f t="shared" si="0"/>
        <v>0</v>
      </c>
      <c r="T25" s="97"/>
    </row>
    <row r="26" spans="1:20" ht="19.5" customHeight="1" x14ac:dyDescent="0.2">
      <c r="A26" s="89">
        <v>20</v>
      </c>
      <c r="B26" s="90"/>
      <c r="C26" s="91"/>
      <c r="D26" s="92"/>
      <c r="E26" s="93"/>
      <c r="F26" s="90"/>
      <c r="G26" s="94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6">
        <f t="shared" si="0"/>
        <v>0</v>
      </c>
      <c r="T26" s="97"/>
    </row>
    <row r="27" spans="1:20" ht="19.5" customHeight="1" x14ac:dyDescent="0.2">
      <c r="A27" s="89">
        <v>21</v>
      </c>
      <c r="B27" s="90"/>
      <c r="C27" s="91"/>
      <c r="D27" s="92"/>
      <c r="E27" s="93"/>
      <c r="F27" s="90"/>
      <c r="G27" s="94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6">
        <f t="shared" si="0"/>
        <v>0</v>
      </c>
      <c r="T27" s="97"/>
    </row>
    <row r="28" spans="1:20" ht="19.5" customHeight="1" x14ac:dyDescent="0.2">
      <c r="A28" s="89">
        <v>22</v>
      </c>
      <c r="B28" s="90"/>
      <c r="C28" s="91"/>
      <c r="D28" s="92"/>
      <c r="E28" s="93"/>
      <c r="F28" s="90"/>
      <c r="G28" s="94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6">
        <f t="shared" si="0"/>
        <v>0</v>
      </c>
      <c r="T28" s="97"/>
    </row>
    <row r="29" spans="1:20" ht="19.5" customHeight="1" x14ac:dyDescent="0.2">
      <c r="A29" s="89">
        <v>23</v>
      </c>
      <c r="B29" s="90"/>
      <c r="C29" s="91"/>
      <c r="D29" s="92"/>
      <c r="E29" s="93"/>
      <c r="F29" s="90"/>
      <c r="G29" s="94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6">
        <f t="shared" si="0"/>
        <v>0</v>
      </c>
      <c r="T29" s="97"/>
    </row>
    <row r="30" spans="1:20" ht="19.5" customHeight="1" x14ac:dyDescent="0.2">
      <c r="A30" s="89">
        <v>24</v>
      </c>
      <c r="B30" s="90"/>
      <c r="C30" s="91"/>
      <c r="D30" s="92"/>
      <c r="E30" s="93"/>
      <c r="F30" s="90"/>
      <c r="G30" s="94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6">
        <f t="shared" si="0"/>
        <v>0</v>
      </c>
      <c r="T30" s="97"/>
    </row>
    <row r="31" spans="1:20" ht="19.5" customHeight="1" x14ac:dyDescent="0.2">
      <c r="A31" s="89">
        <v>25</v>
      </c>
      <c r="B31" s="90"/>
      <c r="C31" s="91"/>
      <c r="D31" s="92"/>
      <c r="E31" s="93"/>
      <c r="F31" s="90"/>
      <c r="G31" s="94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6">
        <f t="shared" si="0"/>
        <v>0</v>
      </c>
      <c r="T31" s="97"/>
    </row>
    <row r="32" spans="1:20" ht="19.5" customHeight="1" x14ac:dyDescent="0.2">
      <c r="A32" s="89">
        <v>26</v>
      </c>
      <c r="B32" s="90"/>
      <c r="C32" s="91"/>
      <c r="D32" s="92"/>
      <c r="E32" s="93"/>
      <c r="F32" s="90"/>
      <c r="G32" s="94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6">
        <f t="shared" si="0"/>
        <v>0</v>
      </c>
      <c r="T32" s="97"/>
    </row>
    <row r="33" spans="1:20" ht="19.5" customHeight="1" x14ac:dyDescent="0.2">
      <c r="A33" s="89">
        <v>27</v>
      </c>
      <c r="B33" s="90"/>
      <c r="C33" s="91"/>
      <c r="D33" s="92"/>
      <c r="E33" s="93"/>
      <c r="F33" s="90"/>
      <c r="G33" s="94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6">
        <f t="shared" si="0"/>
        <v>0</v>
      </c>
      <c r="T33" s="97"/>
    </row>
    <row r="34" spans="1:20" ht="19.5" customHeight="1" x14ac:dyDescent="0.2">
      <c r="A34" s="89">
        <v>28</v>
      </c>
      <c r="B34" s="90"/>
      <c r="C34" s="91"/>
      <c r="D34" s="92"/>
      <c r="E34" s="93"/>
      <c r="F34" s="90"/>
      <c r="G34" s="94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6">
        <f t="shared" si="0"/>
        <v>0</v>
      </c>
      <c r="T34" s="97"/>
    </row>
    <row r="35" spans="1:20" ht="19.5" customHeight="1" x14ac:dyDescent="0.2">
      <c r="A35" s="89">
        <v>29</v>
      </c>
      <c r="B35" s="90"/>
      <c r="C35" s="91"/>
      <c r="D35" s="92"/>
      <c r="E35" s="93"/>
      <c r="F35" s="90"/>
      <c r="G35" s="94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6">
        <f t="shared" si="0"/>
        <v>0</v>
      </c>
      <c r="T35" s="97"/>
    </row>
    <row r="36" spans="1:20" ht="19.5" customHeight="1" x14ac:dyDescent="0.2">
      <c r="A36" s="89">
        <v>30</v>
      </c>
      <c r="B36" s="90"/>
      <c r="C36" s="91"/>
      <c r="D36" s="92"/>
      <c r="E36" s="93"/>
      <c r="F36" s="90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6">
        <f t="shared" si="0"/>
        <v>0</v>
      </c>
      <c r="T36" s="97"/>
    </row>
    <row r="37" spans="1:20" ht="19.5" customHeight="1" x14ac:dyDescent="0.2">
      <c r="A37" s="89">
        <v>31</v>
      </c>
      <c r="B37" s="90"/>
      <c r="C37" s="91"/>
      <c r="D37" s="92"/>
      <c r="E37" s="93"/>
      <c r="F37" s="90"/>
      <c r="G37" s="94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6">
        <f t="shared" si="0"/>
        <v>0</v>
      </c>
      <c r="T37" s="97"/>
    </row>
    <row r="38" spans="1:20" ht="19.5" customHeight="1" x14ac:dyDescent="0.2">
      <c r="A38" s="89">
        <v>32</v>
      </c>
      <c r="B38" s="90"/>
      <c r="C38" s="91"/>
      <c r="D38" s="92"/>
      <c r="E38" s="93"/>
      <c r="F38" s="90"/>
      <c r="G38" s="94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6">
        <f t="shared" si="0"/>
        <v>0</v>
      </c>
      <c r="T38" s="97"/>
    </row>
    <row r="39" spans="1:20" ht="19.5" customHeight="1" x14ac:dyDescent="0.2">
      <c r="A39" s="89">
        <v>33</v>
      </c>
      <c r="B39" s="90"/>
      <c r="C39" s="91"/>
      <c r="D39" s="92"/>
      <c r="E39" s="93"/>
      <c r="F39" s="90"/>
      <c r="G39" s="94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6">
        <f t="shared" si="0"/>
        <v>0</v>
      </c>
      <c r="T39" s="97"/>
    </row>
    <row r="40" spans="1:20" ht="19.5" customHeight="1" x14ac:dyDescent="0.2">
      <c r="A40" s="89">
        <v>34</v>
      </c>
      <c r="B40" s="90"/>
      <c r="C40" s="91"/>
      <c r="D40" s="92"/>
      <c r="E40" s="93"/>
      <c r="F40" s="90"/>
      <c r="G40" s="94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6">
        <f t="shared" si="0"/>
        <v>0</v>
      </c>
      <c r="T40" s="97"/>
    </row>
    <row r="41" spans="1:20" ht="19.5" customHeight="1" x14ac:dyDescent="0.2">
      <c r="A41" s="89">
        <v>35</v>
      </c>
      <c r="B41" s="90"/>
      <c r="C41" s="91"/>
      <c r="D41" s="92"/>
      <c r="E41" s="93"/>
      <c r="F41" s="90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6">
        <f t="shared" si="0"/>
        <v>0</v>
      </c>
      <c r="T41" s="97"/>
    </row>
    <row r="42" spans="1:20" ht="19.5" customHeight="1" x14ac:dyDescent="0.2">
      <c r="A42" s="89">
        <v>36</v>
      </c>
      <c r="B42" s="90"/>
      <c r="C42" s="91"/>
      <c r="D42" s="92"/>
      <c r="E42" s="93"/>
      <c r="F42" s="90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6">
        <f t="shared" si="0"/>
        <v>0</v>
      </c>
      <c r="T42" s="97"/>
    </row>
    <row r="43" spans="1:20" ht="19.5" customHeight="1" x14ac:dyDescent="0.2">
      <c r="A43" s="89">
        <v>37</v>
      </c>
      <c r="B43" s="90"/>
      <c r="C43" s="91"/>
      <c r="D43" s="92"/>
      <c r="E43" s="93"/>
      <c r="F43" s="90"/>
      <c r="G43" s="94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6">
        <f t="shared" si="0"/>
        <v>0</v>
      </c>
      <c r="T43" s="97"/>
    </row>
    <row r="44" spans="1:20" ht="19.5" customHeight="1" x14ac:dyDescent="0.2">
      <c r="A44" s="89">
        <v>38</v>
      </c>
      <c r="B44" s="90"/>
      <c r="C44" s="91"/>
      <c r="D44" s="92"/>
      <c r="E44" s="93"/>
      <c r="F44" s="90"/>
      <c r="G44" s="94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6">
        <f t="shared" si="0"/>
        <v>0</v>
      </c>
      <c r="T44" s="97"/>
    </row>
    <row r="45" spans="1:20" ht="19.5" customHeight="1" x14ac:dyDescent="0.2">
      <c r="A45" s="89">
        <v>39</v>
      </c>
      <c r="B45" s="90"/>
      <c r="C45" s="91"/>
      <c r="D45" s="92"/>
      <c r="E45" s="93"/>
      <c r="F45" s="90"/>
      <c r="G45" s="94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6">
        <f t="shared" si="0"/>
        <v>0</v>
      </c>
      <c r="T45" s="97"/>
    </row>
    <row r="46" spans="1:20" ht="19.5" customHeight="1" x14ac:dyDescent="0.2">
      <c r="A46" s="89">
        <v>40</v>
      </c>
      <c r="B46" s="90"/>
      <c r="C46" s="91"/>
      <c r="D46" s="92"/>
      <c r="E46" s="93"/>
      <c r="F46" s="90"/>
      <c r="G46" s="94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6">
        <f t="shared" si="0"/>
        <v>0</v>
      </c>
      <c r="T46" s="97"/>
    </row>
    <row r="47" spans="1:20" ht="19.5" customHeight="1" x14ac:dyDescent="0.2">
      <c r="A47" s="89">
        <v>41</v>
      </c>
      <c r="B47" s="90"/>
      <c r="C47" s="91"/>
      <c r="D47" s="92"/>
      <c r="E47" s="93"/>
      <c r="F47" s="90"/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6">
        <f t="shared" si="0"/>
        <v>0</v>
      </c>
      <c r="T47" s="97"/>
    </row>
    <row r="48" spans="1:20" ht="19.5" customHeight="1" x14ac:dyDescent="0.2">
      <c r="A48" s="89">
        <v>42</v>
      </c>
      <c r="B48" s="90"/>
      <c r="C48" s="91"/>
      <c r="D48" s="92"/>
      <c r="E48" s="93"/>
      <c r="F48" s="90"/>
      <c r="G48" s="94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6">
        <f t="shared" si="0"/>
        <v>0</v>
      </c>
      <c r="T48" s="97"/>
    </row>
    <row r="49" spans="1:20" ht="19.5" customHeight="1" x14ac:dyDescent="0.2">
      <c r="A49" s="89">
        <v>43</v>
      </c>
      <c r="B49" s="90"/>
      <c r="C49" s="91"/>
      <c r="D49" s="92"/>
      <c r="E49" s="93"/>
      <c r="F49" s="90"/>
      <c r="G49" s="94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6">
        <f t="shared" si="0"/>
        <v>0</v>
      </c>
      <c r="T49" s="97"/>
    </row>
    <row r="50" spans="1:20" ht="19.5" customHeight="1" x14ac:dyDescent="0.2">
      <c r="A50" s="89">
        <v>44</v>
      </c>
      <c r="B50" s="90"/>
      <c r="C50" s="91"/>
      <c r="D50" s="92"/>
      <c r="E50" s="93"/>
      <c r="F50" s="90"/>
      <c r="G50" s="94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6">
        <f t="shared" si="0"/>
        <v>0</v>
      </c>
      <c r="T50" s="97"/>
    </row>
    <row r="51" spans="1:20" ht="19.5" customHeight="1" x14ac:dyDescent="0.2">
      <c r="A51" s="89">
        <v>45</v>
      </c>
      <c r="B51" s="90"/>
      <c r="C51" s="91"/>
      <c r="D51" s="92"/>
      <c r="E51" s="93"/>
      <c r="F51" s="90"/>
      <c r="G51" s="94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6">
        <f t="shared" si="0"/>
        <v>0</v>
      </c>
      <c r="T51" s="97"/>
    </row>
    <row r="52" spans="1:20" ht="19.5" customHeight="1" x14ac:dyDescent="0.2">
      <c r="A52" s="89">
        <v>46</v>
      </c>
      <c r="B52" s="90"/>
      <c r="C52" s="91"/>
      <c r="D52" s="92"/>
      <c r="E52" s="93"/>
      <c r="F52" s="90"/>
      <c r="G52" s="94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6">
        <f t="shared" si="0"/>
        <v>0</v>
      </c>
      <c r="T52" s="97"/>
    </row>
    <row r="53" spans="1:20" ht="19.5" customHeight="1" x14ac:dyDescent="0.2">
      <c r="A53" s="89">
        <v>47</v>
      </c>
      <c r="B53" s="90"/>
      <c r="C53" s="91"/>
      <c r="D53" s="92"/>
      <c r="E53" s="93"/>
      <c r="F53" s="90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6">
        <f t="shared" si="0"/>
        <v>0</v>
      </c>
      <c r="T53" s="97"/>
    </row>
    <row r="54" spans="1:20" ht="19.5" customHeight="1" x14ac:dyDescent="0.2">
      <c r="A54" s="89">
        <v>48</v>
      </c>
      <c r="B54" s="90"/>
      <c r="C54" s="91"/>
      <c r="D54" s="92"/>
      <c r="E54" s="93"/>
      <c r="F54" s="90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6">
        <f t="shared" si="0"/>
        <v>0</v>
      </c>
      <c r="T54" s="97"/>
    </row>
    <row r="55" spans="1:20" ht="19.5" customHeight="1" x14ac:dyDescent="0.2">
      <c r="A55" s="89">
        <v>49</v>
      </c>
      <c r="B55" s="90"/>
      <c r="C55" s="91"/>
      <c r="D55" s="92"/>
      <c r="E55" s="93"/>
      <c r="F55" s="90"/>
      <c r="G55" s="94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6">
        <f t="shared" si="0"/>
        <v>0</v>
      </c>
      <c r="T55" s="97"/>
    </row>
    <row r="56" spans="1:20" ht="19.5" customHeight="1" x14ac:dyDescent="0.2">
      <c r="A56" s="89">
        <v>50</v>
      </c>
      <c r="B56" s="90"/>
      <c r="C56" s="91"/>
      <c r="D56" s="92"/>
      <c r="E56" s="93"/>
      <c r="F56" s="90"/>
      <c r="G56" s="94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6">
        <f t="shared" si="0"/>
        <v>0</v>
      </c>
      <c r="T56" s="97"/>
    </row>
    <row r="57" spans="1:20" ht="19.5" customHeight="1" x14ac:dyDescent="0.2">
      <c r="A57" s="89">
        <v>51</v>
      </c>
      <c r="B57" s="90"/>
      <c r="C57" s="91"/>
      <c r="D57" s="92"/>
      <c r="E57" s="93"/>
      <c r="F57" s="90"/>
      <c r="G57" s="94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6">
        <f t="shared" si="0"/>
        <v>0</v>
      </c>
      <c r="T57" s="97"/>
    </row>
    <row r="58" spans="1:20" ht="19.5" customHeight="1" x14ac:dyDescent="0.2">
      <c r="A58" s="89">
        <v>52</v>
      </c>
      <c r="B58" s="90"/>
      <c r="C58" s="91"/>
      <c r="D58" s="92"/>
      <c r="E58" s="93"/>
      <c r="F58" s="90"/>
      <c r="G58" s="94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6">
        <f t="shared" si="0"/>
        <v>0</v>
      </c>
      <c r="T58" s="97"/>
    </row>
    <row r="59" spans="1:20" ht="19.5" customHeight="1" x14ac:dyDescent="0.2">
      <c r="A59" s="89">
        <v>53</v>
      </c>
      <c r="B59" s="90"/>
      <c r="C59" s="91"/>
      <c r="D59" s="92"/>
      <c r="E59" s="93"/>
      <c r="F59" s="90"/>
      <c r="G59" s="94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6">
        <f t="shared" si="0"/>
        <v>0</v>
      </c>
      <c r="T59" s="97"/>
    </row>
    <row r="60" spans="1:20" ht="19.5" customHeight="1" x14ac:dyDescent="0.2">
      <c r="A60" s="89">
        <v>54</v>
      </c>
      <c r="B60" s="90"/>
      <c r="C60" s="91"/>
      <c r="D60" s="92"/>
      <c r="E60" s="93"/>
      <c r="F60" s="90"/>
      <c r="G60" s="94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6">
        <f t="shared" si="0"/>
        <v>0</v>
      </c>
      <c r="T60" s="97"/>
    </row>
    <row r="61" spans="1:20" ht="19.5" customHeight="1" x14ac:dyDescent="0.2">
      <c r="A61" s="89">
        <v>55</v>
      </c>
      <c r="B61" s="90"/>
      <c r="C61" s="91"/>
      <c r="D61" s="92"/>
      <c r="E61" s="93"/>
      <c r="F61" s="90"/>
      <c r="G61" s="94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6">
        <f t="shared" si="0"/>
        <v>0</v>
      </c>
      <c r="T61" s="97"/>
    </row>
    <row r="62" spans="1:20" ht="19.5" customHeight="1" x14ac:dyDescent="0.2">
      <c r="A62" s="89">
        <v>56</v>
      </c>
      <c r="B62" s="90"/>
      <c r="C62" s="91"/>
      <c r="D62" s="92"/>
      <c r="E62" s="93"/>
      <c r="F62" s="90"/>
      <c r="G62" s="94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6">
        <f t="shared" si="0"/>
        <v>0</v>
      </c>
      <c r="T62" s="97"/>
    </row>
    <row r="63" spans="1:20" ht="19.5" customHeight="1" x14ac:dyDescent="0.2">
      <c r="A63" s="89">
        <v>57</v>
      </c>
      <c r="B63" s="90"/>
      <c r="C63" s="91"/>
      <c r="D63" s="92"/>
      <c r="E63" s="93"/>
      <c r="F63" s="90"/>
      <c r="G63" s="94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6">
        <f t="shared" si="0"/>
        <v>0</v>
      </c>
      <c r="T63" s="97"/>
    </row>
    <row r="64" spans="1:20" ht="19.5" customHeight="1" x14ac:dyDescent="0.2">
      <c r="A64" s="89">
        <v>58</v>
      </c>
      <c r="B64" s="90"/>
      <c r="C64" s="91"/>
      <c r="D64" s="92"/>
      <c r="E64" s="93"/>
      <c r="F64" s="90"/>
      <c r="G64" s="94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6">
        <f t="shared" si="0"/>
        <v>0</v>
      </c>
      <c r="T64" s="97"/>
    </row>
    <row r="65" spans="1:20" ht="19.5" customHeight="1" x14ac:dyDescent="0.2">
      <c r="A65" s="89">
        <v>59</v>
      </c>
      <c r="B65" s="90"/>
      <c r="C65" s="91"/>
      <c r="D65" s="92"/>
      <c r="E65" s="93"/>
      <c r="F65" s="90"/>
      <c r="G65" s="94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6">
        <f t="shared" si="0"/>
        <v>0</v>
      </c>
      <c r="T65" s="97"/>
    </row>
    <row r="66" spans="1:20" ht="19.5" customHeight="1" x14ac:dyDescent="0.2">
      <c r="A66" s="89">
        <v>60</v>
      </c>
      <c r="B66" s="90"/>
      <c r="C66" s="91"/>
      <c r="D66" s="92"/>
      <c r="E66" s="93"/>
      <c r="F66" s="90"/>
      <c r="G66" s="94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6">
        <f t="shared" si="0"/>
        <v>0</v>
      </c>
      <c r="T66" s="97"/>
    </row>
    <row r="67" spans="1:20" ht="19.5" customHeight="1" x14ac:dyDescent="0.2">
      <c r="A67" s="89">
        <v>61</v>
      </c>
      <c r="B67" s="90"/>
      <c r="C67" s="91"/>
      <c r="D67" s="92"/>
      <c r="E67" s="93"/>
      <c r="F67" s="90"/>
      <c r="G67" s="94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6">
        <f t="shared" si="0"/>
        <v>0</v>
      </c>
      <c r="T67" s="97"/>
    </row>
    <row r="68" spans="1:20" ht="19.5" customHeight="1" x14ac:dyDescent="0.2">
      <c r="A68" s="89">
        <v>62</v>
      </c>
      <c r="B68" s="90"/>
      <c r="C68" s="91"/>
      <c r="D68" s="92"/>
      <c r="E68" s="93"/>
      <c r="F68" s="90"/>
      <c r="G68" s="94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6">
        <f t="shared" si="0"/>
        <v>0</v>
      </c>
      <c r="T68" s="97"/>
    </row>
    <row r="69" spans="1:20" ht="19.5" customHeight="1" x14ac:dyDescent="0.2">
      <c r="A69" s="89">
        <v>63</v>
      </c>
      <c r="B69" s="90"/>
      <c r="C69" s="91"/>
      <c r="D69" s="92"/>
      <c r="E69" s="93"/>
      <c r="F69" s="90"/>
      <c r="G69" s="94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6">
        <f t="shared" si="0"/>
        <v>0</v>
      </c>
      <c r="T69" s="97"/>
    </row>
    <row r="70" spans="1:20" ht="19.5" customHeight="1" x14ac:dyDescent="0.2">
      <c r="A70" s="89">
        <v>64</v>
      </c>
      <c r="B70" s="90"/>
      <c r="C70" s="91"/>
      <c r="D70" s="92"/>
      <c r="E70" s="93"/>
      <c r="F70" s="90"/>
      <c r="G70" s="94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6">
        <f t="shared" si="0"/>
        <v>0</v>
      </c>
      <c r="T70" s="97"/>
    </row>
    <row r="71" spans="1:20" ht="19.5" customHeight="1" x14ac:dyDescent="0.2">
      <c r="A71" s="89">
        <v>65</v>
      </c>
      <c r="B71" s="90"/>
      <c r="C71" s="91"/>
      <c r="D71" s="92"/>
      <c r="E71" s="93"/>
      <c r="F71" s="90"/>
      <c r="G71" s="94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6">
        <f t="shared" si="0"/>
        <v>0</v>
      </c>
      <c r="T71" s="97"/>
    </row>
    <row r="72" spans="1:20" ht="19.5" customHeight="1" x14ac:dyDescent="0.2">
      <c r="A72" s="89">
        <v>66</v>
      </c>
      <c r="B72" s="90"/>
      <c r="C72" s="91"/>
      <c r="D72" s="92"/>
      <c r="E72" s="93"/>
      <c r="F72" s="90"/>
      <c r="G72" s="94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6">
        <f t="shared" ref="S72:S97" si="1">SUM(G72:R72)</f>
        <v>0</v>
      </c>
      <c r="T72" s="97"/>
    </row>
    <row r="73" spans="1:20" ht="19.5" customHeight="1" x14ac:dyDescent="0.2">
      <c r="A73" s="89">
        <v>67</v>
      </c>
      <c r="B73" s="90"/>
      <c r="C73" s="91"/>
      <c r="D73" s="92"/>
      <c r="E73" s="93"/>
      <c r="F73" s="90"/>
      <c r="G73" s="94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6">
        <f t="shared" si="1"/>
        <v>0</v>
      </c>
      <c r="T73" s="97"/>
    </row>
    <row r="74" spans="1:20" ht="19.5" customHeight="1" x14ac:dyDescent="0.2">
      <c r="A74" s="89">
        <v>68</v>
      </c>
      <c r="B74" s="90"/>
      <c r="C74" s="91"/>
      <c r="D74" s="92"/>
      <c r="E74" s="93"/>
      <c r="F74" s="90"/>
      <c r="G74" s="94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6">
        <f t="shared" si="1"/>
        <v>0</v>
      </c>
      <c r="T74" s="97"/>
    </row>
    <row r="75" spans="1:20" ht="19.5" customHeight="1" x14ac:dyDescent="0.2">
      <c r="A75" s="89">
        <v>69</v>
      </c>
      <c r="B75" s="90"/>
      <c r="C75" s="91"/>
      <c r="D75" s="92"/>
      <c r="E75" s="93"/>
      <c r="F75" s="90"/>
      <c r="G75" s="94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6">
        <f t="shared" si="1"/>
        <v>0</v>
      </c>
      <c r="T75" s="97"/>
    </row>
    <row r="76" spans="1:20" ht="19.5" customHeight="1" x14ac:dyDescent="0.2">
      <c r="A76" s="89">
        <v>70</v>
      </c>
      <c r="B76" s="90"/>
      <c r="C76" s="91"/>
      <c r="D76" s="92"/>
      <c r="E76" s="93"/>
      <c r="F76" s="90"/>
      <c r="G76" s="94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6">
        <f t="shared" si="1"/>
        <v>0</v>
      </c>
      <c r="T76" s="97"/>
    </row>
    <row r="77" spans="1:20" ht="19.5" customHeight="1" x14ac:dyDescent="0.2">
      <c r="A77" s="89">
        <v>71</v>
      </c>
      <c r="B77" s="90"/>
      <c r="C77" s="91"/>
      <c r="D77" s="92"/>
      <c r="E77" s="93"/>
      <c r="F77" s="90"/>
      <c r="G77" s="94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6">
        <f t="shared" si="1"/>
        <v>0</v>
      </c>
      <c r="T77" s="97"/>
    </row>
    <row r="78" spans="1:20" ht="19.5" customHeight="1" x14ac:dyDescent="0.2">
      <c r="A78" s="89">
        <v>72</v>
      </c>
      <c r="B78" s="90"/>
      <c r="C78" s="91"/>
      <c r="D78" s="92"/>
      <c r="E78" s="93"/>
      <c r="F78" s="90"/>
      <c r="G78" s="94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6">
        <f t="shared" si="1"/>
        <v>0</v>
      </c>
      <c r="T78" s="97"/>
    </row>
    <row r="79" spans="1:20" ht="19.5" customHeight="1" x14ac:dyDescent="0.2">
      <c r="A79" s="89">
        <v>73</v>
      </c>
      <c r="B79" s="90"/>
      <c r="C79" s="91"/>
      <c r="D79" s="92"/>
      <c r="E79" s="93"/>
      <c r="F79" s="90"/>
      <c r="G79" s="94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>
        <f t="shared" si="1"/>
        <v>0</v>
      </c>
      <c r="T79" s="97"/>
    </row>
    <row r="80" spans="1:20" ht="19.5" customHeight="1" x14ac:dyDescent="0.2">
      <c r="A80" s="89">
        <v>74</v>
      </c>
      <c r="B80" s="90"/>
      <c r="C80" s="91"/>
      <c r="D80" s="92"/>
      <c r="E80" s="93"/>
      <c r="F80" s="90"/>
      <c r="G80" s="94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6">
        <f t="shared" si="1"/>
        <v>0</v>
      </c>
      <c r="T80" s="97"/>
    </row>
    <row r="81" spans="1:20" ht="19.5" customHeight="1" x14ac:dyDescent="0.2">
      <c r="A81" s="89">
        <v>75</v>
      </c>
      <c r="B81" s="90"/>
      <c r="C81" s="91"/>
      <c r="D81" s="92"/>
      <c r="E81" s="93"/>
      <c r="F81" s="90"/>
      <c r="G81" s="94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6">
        <f t="shared" si="1"/>
        <v>0</v>
      </c>
      <c r="T81" s="97"/>
    </row>
    <row r="82" spans="1:20" ht="19.5" customHeight="1" x14ac:dyDescent="0.2">
      <c r="A82" s="89">
        <v>76</v>
      </c>
      <c r="B82" s="90"/>
      <c r="C82" s="91"/>
      <c r="D82" s="92"/>
      <c r="E82" s="93"/>
      <c r="F82" s="90"/>
      <c r="G82" s="94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6">
        <f t="shared" si="1"/>
        <v>0</v>
      </c>
      <c r="T82" s="97"/>
    </row>
    <row r="83" spans="1:20" ht="19.5" customHeight="1" x14ac:dyDescent="0.2">
      <c r="A83" s="89">
        <v>77</v>
      </c>
      <c r="B83" s="90"/>
      <c r="C83" s="91"/>
      <c r="D83" s="92"/>
      <c r="E83" s="93"/>
      <c r="F83" s="90"/>
      <c r="G83" s="94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6">
        <f t="shared" si="1"/>
        <v>0</v>
      </c>
      <c r="T83" s="97"/>
    </row>
    <row r="84" spans="1:20" ht="19.5" customHeight="1" x14ac:dyDescent="0.2">
      <c r="A84" s="89">
        <v>78</v>
      </c>
      <c r="B84" s="90"/>
      <c r="C84" s="91"/>
      <c r="D84" s="92"/>
      <c r="E84" s="93"/>
      <c r="F84" s="90"/>
      <c r="G84" s="94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6">
        <f t="shared" si="1"/>
        <v>0</v>
      </c>
      <c r="T84" s="97"/>
    </row>
    <row r="85" spans="1:20" ht="19.5" customHeight="1" x14ac:dyDescent="0.2">
      <c r="A85" s="89">
        <v>79</v>
      </c>
      <c r="B85" s="90"/>
      <c r="C85" s="91"/>
      <c r="D85" s="92"/>
      <c r="E85" s="93"/>
      <c r="F85" s="90"/>
      <c r="G85" s="94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6">
        <f t="shared" si="1"/>
        <v>0</v>
      </c>
      <c r="T85" s="97"/>
    </row>
    <row r="86" spans="1:20" ht="19.5" customHeight="1" x14ac:dyDescent="0.2">
      <c r="A86" s="89">
        <v>80</v>
      </c>
      <c r="B86" s="90"/>
      <c r="C86" s="91"/>
      <c r="D86" s="92"/>
      <c r="E86" s="93"/>
      <c r="F86" s="90"/>
      <c r="G86" s="94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6">
        <f t="shared" si="1"/>
        <v>0</v>
      </c>
      <c r="T86" s="97"/>
    </row>
    <row r="87" spans="1:20" ht="19.5" customHeight="1" x14ac:dyDescent="0.2">
      <c r="A87" s="89">
        <v>81</v>
      </c>
      <c r="B87" s="90"/>
      <c r="C87" s="91"/>
      <c r="D87" s="92"/>
      <c r="E87" s="93"/>
      <c r="F87" s="90"/>
      <c r="G87" s="94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6">
        <f t="shared" si="1"/>
        <v>0</v>
      </c>
      <c r="T87" s="97"/>
    </row>
    <row r="88" spans="1:20" ht="19.5" customHeight="1" x14ac:dyDescent="0.2">
      <c r="A88" s="89">
        <v>82</v>
      </c>
      <c r="B88" s="90"/>
      <c r="C88" s="91"/>
      <c r="D88" s="92"/>
      <c r="E88" s="93"/>
      <c r="F88" s="90"/>
      <c r="G88" s="94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6">
        <f t="shared" si="1"/>
        <v>0</v>
      </c>
      <c r="T88" s="97"/>
    </row>
    <row r="89" spans="1:20" ht="19.5" customHeight="1" x14ac:dyDescent="0.2">
      <c r="A89" s="89">
        <v>83</v>
      </c>
      <c r="B89" s="90"/>
      <c r="C89" s="91"/>
      <c r="D89" s="92"/>
      <c r="E89" s="93"/>
      <c r="F89" s="90"/>
      <c r="G89" s="94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6">
        <f t="shared" si="1"/>
        <v>0</v>
      </c>
      <c r="T89" s="97"/>
    </row>
    <row r="90" spans="1:20" ht="19.5" customHeight="1" x14ac:dyDescent="0.2">
      <c r="A90" s="89">
        <v>84</v>
      </c>
      <c r="B90" s="90"/>
      <c r="C90" s="91"/>
      <c r="D90" s="92"/>
      <c r="E90" s="93"/>
      <c r="F90" s="90"/>
      <c r="G90" s="94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6">
        <f t="shared" si="1"/>
        <v>0</v>
      </c>
      <c r="T90" s="97"/>
    </row>
    <row r="91" spans="1:20" ht="19.5" customHeight="1" x14ac:dyDescent="0.2">
      <c r="A91" s="89">
        <v>85</v>
      </c>
      <c r="B91" s="90"/>
      <c r="C91" s="91"/>
      <c r="D91" s="92"/>
      <c r="E91" s="93"/>
      <c r="F91" s="90"/>
      <c r="G91" s="94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6">
        <f t="shared" si="1"/>
        <v>0</v>
      </c>
      <c r="T91" s="97"/>
    </row>
    <row r="92" spans="1:20" ht="19.5" customHeight="1" x14ac:dyDescent="0.2">
      <c r="A92" s="89">
        <v>86</v>
      </c>
      <c r="B92" s="90"/>
      <c r="C92" s="91"/>
      <c r="D92" s="92"/>
      <c r="E92" s="93"/>
      <c r="F92" s="90"/>
      <c r="G92" s="94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6">
        <f t="shared" si="1"/>
        <v>0</v>
      </c>
      <c r="T92" s="97"/>
    </row>
    <row r="93" spans="1:20" ht="19.5" customHeight="1" x14ac:dyDescent="0.2">
      <c r="A93" s="89">
        <v>87</v>
      </c>
      <c r="B93" s="90"/>
      <c r="C93" s="91"/>
      <c r="D93" s="92"/>
      <c r="E93" s="93"/>
      <c r="F93" s="90"/>
      <c r="G93" s="94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6">
        <f t="shared" si="1"/>
        <v>0</v>
      </c>
      <c r="T93" s="97"/>
    </row>
    <row r="94" spans="1:20" ht="19.5" customHeight="1" x14ac:dyDescent="0.2">
      <c r="A94" s="89">
        <v>88</v>
      </c>
      <c r="B94" s="90"/>
      <c r="C94" s="91"/>
      <c r="D94" s="92"/>
      <c r="E94" s="93"/>
      <c r="F94" s="90"/>
      <c r="G94" s="94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6">
        <f t="shared" si="1"/>
        <v>0</v>
      </c>
      <c r="T94" s="97"/>
    </row>
    <row r="95" spans="1:20" ht="19.5" customHeight="1" x14ac:dyDescent="0.2">
      <c r="A95" s="89">
        <v>89</v>
      </c>
      <c r="B95" s="90"/>
      <c r="C95" s="91"/>
      <c r="D95" s="92"/>
      <c r="E95" s="93"/>
      <c r="F95" s="90"/>
      <c r="G95" s="94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6">
        <f t="shared" si="1"/>
        <v>0</v>
      </c>
      <c r="T95" s="97"/>
    </row>
    <row r="96" spans="1:20" ht="19.5" customHeight="1" x14ac:dyDescent="0.2">
      <c r="A96" s="89">
        <v>90</v>
      </c>
      <c r="B96" s="90"/>
      <c r="C96" s="91"/>
      <c r="D96" s="92"/>
      <c r="E96" s="93"/>
      <c r="F96" s="90"/>
      <c r="G96" s="94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6">
        <f t="shared" si="1"/>
        <v>0</v>
      </c>
      <c r="T96" s="97"/>
    </row>
    <row r="97" spans="1:20" ht="19.5" customHeight="1" x14ac:dyDescent="0.2">
      <c r="A97" s="89">
        <v>91</v>
      </c>
      <c r="B97" s="90"/>
      <c r="C97" s="91"/>
      <c r="D97" s="92"/>
      <c r="E97" s="93"/>
      <c r="F97" s="90"/>
      <c r="G97" s="94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6">
        <f t="shared" si="1"/>
        <v>0</v>
      </c>
      <c r="T97" s="97"/>
    </row>
    <row r="98" spans="1:20" ht="19.5" customHeight="1" x14ac:dyDescent="0.2">
      <c r="A98" s="89">
        <v>92</v>
      </c>
      <c r="B98" s="98"/>
      <c r="C98" s="99"/>
      <c r="D98" s="100"/>
      <c r="E98" s="101"/>
      <c r="F98" s="98"/>
      <c r="G98" s="102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4">
        <f>SUM(G98:R98)</f>
        <v>0</v>
      </c>
      <c r="T98" s="105"/>
    </row>
    <row r="99" spans="1:20" ht="19.5" customHeight="1" x14ac:dyDescent="0.2">
      <c r="A99" s="89">
        <v>93</v>
      </c>
      <c r="B99" s="98"/>
      <c r="C99" s="99"/>
      <c r="D99" s="100"/>
      <c r="E99" s="101"/>
      <c r="F99" s="98"/>
      <c r="G99" s="102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4">
        <f t="shared" ref="S99:S105" si="2">SUM(G99:R99)</f>
        <v>0</v>
      </c>
      <c r="T99" s="105"/>
    </row>
    <row r="100" spans="1:20" ht="19.5" customHeight="1" x14ac:dyDescent="0.2">
      <c r="A100" s="89">
        <v>94</v>
      </c>
      <c r="B100" s="98"/>
      <c r="C100" s="99"/>
      <c r="D100" s="100"/>
      <c r="E100" s="101"/>
      <c r="F100" s="98"/>
      <c r="G100" s="102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4">
        <f t="shared" si="2"/>
        <v>0</v>
      </c>
      <c r="T100" s="105"/>
    </row>
    <row r="101" spans="1:20" ht="19.5" customHeight="1" x14ac:dyDescent="0.2">
      <c r="A101" s="89">
        <v>95</v>
      </c>
      <c r="B101" s="98"/>
      <c r="C101" s="99"/>
      <c r="D101" s="100"/>
      <c r="E101" s="101"/>
      <c r="F101" s="98"/>
      <c r="G101" s="102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4">
        <f t="shared" si="2"/>
        <v>0</v>
      </c>
      <c r="T101" s="105"/>
    </row>
    <row r="102" spans="1:20" ht="19.5" customHeight="1" x14ac:dyDescent="0.2">
      <c r="A102" s="89">
        <v>96</v>
      </c>
      <c r="B102" s="98"/>
      <c r="C102" s="99"/>
      <c r="D102" s="100"/>
      <c r="E102" s="101"/>
      <c r="F102" s="98"/>
      <c r="G102" s="102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4">
        <f t="shared" si="2"/>
        <v>0</v>
      </c>
      <c r="T102" s="105"/>
    </row>
    <row r="103" spans="1:20" ht="19.5" customHeight="1" x14ac:dyDescent="0.2">
      <c r="A103" s="89">
        <v>97</v>
      </c>
      <c r="B103" s="98"/>
      <c r="C103" s="99"/>
      <c r="D103" s="100"/>
      <c r="E103" s="101"/>
      <c r="F103" s="98"/>
      <c r="G103" s="102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4">
        <f t="shared" si="2"/>
        <v>0</v>
      </c>
      <c r="T103" s="105"/>
    </row>
    <row r="104" spans="1:20" ht="19.5" customHeight="1" x14ac:dyDescent="0.2">
      <c r="A104" s="89">
        <v>98</v>
      </c>
      <c r="B104" s="98"/>
      <c r="C104" s="99"/>
      <c r="D104" s="100"/>
      <c r="E104" s="101"/>
      <c r="F104" s="98"/>
      <c r="G104" s="102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4">
        <f t="shared" si="2"/>
        <v>0</v>
      </c>
      <c r="T104" s="105"/>
    </row>
    <row r="105" spans="1:20" ht="19.5" customHeight="1" x14ac:dyDescent="0.2">
      <c r="A105" s="89">
        <v>99</v>
      </c>
      <c r="B105" s="98"/>
      <c r="C105" s="99"/>
      <c r="D105" s="100"/>
      <c r="E105" s="101"/>
      <c r="F105" s="98"/>
      <c r="G105" s="102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4">
        <f t="shared" si="2"/>
        <v>0</v>
      </c>
      <c r="T105" s="105"/>
    </row>
    <row r="106" spans="1:20" ht="19.5" customHeight="1" x14ac:dyDescent="0.2">
      <c r="A106" s="89">
        <v>100</v>
      </c>
      <c r="B106" s="106"/>
      <c r="C106" s="107"/>
      <c r="D106" s="108"/>
      <c r="E106" s="109"/>
      <c r="F106" s="106"/>
      <c r="G106" s="110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2">
        <f>SUM(G106:R106)</f>
        <v>0</v>
      </c>
      <c r="T106" s="113"/>
    </row>
    <row r="107" spans="1:20" s="50" customFormat="1" ht="19.5" customHeight="1" x14ac:dyDescent="0.2">
      <c r="A107" s="52" t="s">
        <v>49</v>
      </c>
      <c r="B107" s="53"/>
      <c r="C107" s="53"/>
      <c r="D107" s="53"/>
      <c r="E107" s="53"/>
      <c r="F107" s="114"/>
      <c r="G107" s="115">
        <f>SUM(G7:G106)</f>
        <v>0</v>
      </c>
      <c r="H107" s="116">
        <f>SUM(H7:H106)</f>
        <v>0</v>
      </c>
      <c r="I107" s="116">
        <f>SUM(I7:I106)</f>
        <v>0</v>
      </c>
      <c r="J107" s="116">
        <f t="shared" ref="J107:R107" si="3">SUM(J7:J106)</f>
        <v>0</v>
      </c>
      <c r="K107" s="116">
        <f t="shared" si="3"/>
        <v>0</v>
      </c>
      <c r="L107" s="116">
        <f t="shared" si="3"/>
        <v>0</v>
      </c>
      <c r="M107" s="116">
        <f t="shared" si="3"/>
        <v>0</v>
      </c>
      <c r="N107" s="116">
        <f t="shared" si="3"/>
        <v>0</v>
      </c>
      <c r="O107" s="116">
        <f t="shared" si="3"/>
        <v>0</v>
      </c>
      <c r="P107" s="116">
        <f t="shared" si="3"/>
        <v>0</v>
      </c>
      <c r="Q107" s="116">
        <f t="shared" si="3"/>
        <v>0</v>
      </c>
      <c r="R107" s="116">
        <f t="shared" si="3"/>
        <v>0</v>
      </c>
      <c r="S107" s="117">
        <f>SUM(G107:R107)</f>
        <v>0</v>
      </c>
      <c r="T107" s="118"/>
    </row>
    <row r="108" spans="1:20" s="50" customFormat="1" ht="9.9" customHeight="1" x14ac:dyDescent="0.2"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S108" s="51"/>
    </row>
    <row r="109" spans="1:20" s="50" customFormat="1" ht="19.5" customHeight="1" x14ac:dyDescent="0.2">
      <c r="A109" s="119" t="s">
        <v>41</v>
      </c>
      <c r="B109" s="120"/>
      <c r="C109" s="120"/>
      <c r="D109" s="120"/>
      <c r="E109" s="120"/>
      <c r="F109" s="121" t="s">
        <v>50</v>
      </c>
      <c r="G109" s="122">
        <f t="shared" ref="G109:R109" si="4">COUNTIF(G7:G106,"2")+COUNTIF(G7:G106,"1")</f>
        <v>0</v>
      </c>
      <c r="H109" s="122">
        <f t="shared" si="4"/>
        <v>0</v>
      </c>
      <c r="I109" s="122">
        <f t="shared" si="4"/>
        <v>0</v>
      </c>
      <c r="J109" s="122">
        <f t="shared" si="4"/>
        <v>0</v>
      </c>
      <c r="K109" s="122">
        <f t="shared" si="4"/>
        <v>0</v>
      </c>
      <c r="L109" s="122">
        <f t="shared" si="4"/>
        <v>0</v>
      </c>
      <c r="M109" s="122">
        <f t="shared" si="4"/>
        <v>0</v>
      </c>
      <c r="N109" s="122">
        <f t="shared" si="4"/>
        <v>0</v>
      </c>
      <c r="O109" s="122">
        <f t="shared" si="4"/>
        <v>0</v>
      </c>
      <c r="P109" s="122">
        <f t="shared" si="4"/>
        <v>0</v>
      </c>
      <c r="Q109" s="122">
        <f t="shared" si="4"/>
        <v>0</v>
      </c>
      <c r="R109" s="122">
        <f t="shared" si="4"/>
        <v>0</v>
      </c>
      <c r="S109" s="57">
        <f>SUM(G109:R109)</f>
        <v>0</v>
      </c>
      <c r="T109" s="123"/>
    </row>
    <row r="110" spans="1:20" s="50" customFormat="1" ht="19.5" customHeight="1" x14ac:dyDescent="0.2">
      <c r="A110" s="124"/>
      <c r="B110" s="125"/>
      <c r="C110" s="125"/>
      <c r="D110" s="125"/>
      <c r="E110" s="125"/>
      <c r="F110" s="121" t="s">
        <v>51</v>
      </c>
      <c r="G110" s="122">
        <f t="shared" ref="G110:R110" si="5">COUNTIF(G7:G106,"&gt;=3")</f>
        <v>0</v>
      </c>
      <c r="H110" s="122">
        <f t="shared" si="5"/>
        <v>0</v>
      </c>
      <c r="I110" s="122">
        <f t="shared" si="5"/>
        <v>0</v>
      </c>
      <c r="J110" s="122">
        <f>COUNTIF(J7:J106,"&gt;=3")</f>
        <v>0</v>
      </c>
      <c r="K110" s="122">
        <f>COUNTIF(K7:K106,"&gt;=3")</f>
        <v>0</v>
      </c>
      <c r="L110" s="122">
        <f t="shared" si="5"/>
        <v>0</v>
      </c>
      <c r="M110" s="122">
        <f t="shared" si="5"/>
        <v>0</v>
      </c>
      <c r="N110" s="122">
        <f t="shared" si="5"/>
        <v>0</v>
      </c>
      <c r="O110" s="122">
        <f t="shared" si="5"/>
        <v>0</v>
      </c>
      <c r="P110" s="122">
        <f t="shared" si="5"/>
        <v>0</v>
      </c>
      <c r="Q110" s="122">
        <f t="shared" si="5"/>
        <v>0</v>
      </c>
      <c r="R110" s="122">
        <f t="shared" si="5"/>
        <v>0</v>
      </c>
      <c r="S110" s="57">
        <f>SUM(G110:R110)</f>
        <v>0</v>
      </c>
      <c r="T110" s="123"/>
    </row>
    <row r="111" spans="1:20" ht="18" customHeight="1" x14ac:dyDescent="0.2">
      <c r="A111" s="59" t="s">
        <v>52</v>
      </c>
      <c r="C111" s="74"/>
      <c r="D111" s="50"/>
      <c r="E111" s="50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</row>
  </sheetData>
  <mergeCells count="27">
    <mergeCell ref="Q5:Q6"/>
    <mergeCell ref="R5:R6"/>
    <mergeCell ref="S5:S6"/>
    <mergeCell ref="A107:F107"/>
    <mergeCell ref="A109:E110"/>
    <mergeCell ref="K5:K6"/>
    <mergeCell ref="L5:L6"/>
    <mergeCell ref="M5:M6"/>
    <mergeCell ref="N5:N6"/>
    <mergeCell ref="O5:O6"/>
    <mergeCell ref="P5:P6"/>
    <mergeCell ref="D5:D6"/>
    <mergeCell ref="E5:E6"/>
    <mergeCell ref="G5:G6"/>
    <mergeCell ref="H5:H6"/>
    <mergeCell ref="I5:I6"/>
    <mergeCell ref="J5:J6"/>
    <mergeCell ref="K1:M1"/>
    <mergeCell ref="N1:T1"/>
    <mergeCell ref="K2:M2"/>
    <mergeCell ref="N2:T2"/>
    <mergeCell ref="A4:A6"/>
    <mergeCell ref="B4:B6"/>
    <mergeCell ref="C4:E4"/>
    <mergeCell ref="F4:F6"/>
    <mergeCell ref="G4:S4"/>
    <mergeCell ref="C5:C6"/>
  </mergeCells>
  <phoneticPr fontId="2"/>
  <pageMargins left="0.78740157480314965" right="0.39370078740157483" top="0.73" bottom="0.35" header="0.51181102362204722" footer="0.2"/>
  <pageSetup paperSize="9" scale="95" orientation="landscape" horizontalDpi="300" r:id="rId1"/>
  <headerFooter alignWithMargins="0"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2D8A-7F03-49A9-AABA-71653458DA39}">
  <sheetPr>
    <tabColor indexed="47"/>
  </sheetPr>
  <dimension ref="A1:P109"/>
  <sheetViews>
    <sheetView view="pageBreakPreview" zoomScale="85" zoomScaleNormal="75" zoomScaleSheetLayoutView="100" workbookViewId="0">
      <pane ySplit="6" topLeftCell="A76" activePane="bottomLeft" state="frozen"/>
      <selection activeCell="T5" sqref="T5:T6"/>
      <selection pane="bottomLeft" activeCell="T5" sqref="T5:T6"/>
    </sheetView>
  </sheetViews>
  <sheetFormatPr defaultColWidth="7" defaultRowHeight="19.5" customHeight="1" x14ac:dyDescent="0.2"/>
  <cols>
    <col min="1" max="1" width="5.77734375" style="59" customWidth="1"/>
    <col min="2" max="2" width="20.6640625" style="59" customWidth="1"/>
    <col min="3" max="15" width="5.6640625" style="59" customWidth="1"/>
    <col min="16" max="16" width="18.44140625" style="59" customWidth="1"/>
    <col min="17" max="16384" width="7" style="59"/>
  </cols>
  <sheetData>
    <row r="1" spans="1:16" ht="19.5" customHeight="1" x14ac:dyDescent="0.2">
      <c r="A1" s="59" t="s">
        <v>53</v>
      </c>
      <c r="G1" s="60" t="s">
        <v>16</v>
      </c>
      <c r="H1" s="61"/>
      <c r="I1" s="62"/>
      <c r="J1" s="63"/>
      <c r="K1" s="126"/>
      <c r="L1" s="126"/>
      <c r="M1" s="126"/>
      <c r="N1" s="126"/>
      <c r="O1" s="127"/>
      <c r="P1" s="74"/>
    </row>
    <row r="2" spans="1:16" ht="19.5" customHeight="1" x14ac:dyDescent="0.2">
      <c r="A2" s="59" t="s">
        <v>54</v>
      </c>
      <c r="G2" s="60" t="s">
        <v>18</v>
      </c>
      <c r="H2" s="61"/>
      <c r="I2" s="62"/>
      <c r="J2" s="63"/>
      <c r="K2" s="126"/>
      <c r="L2" s="126"/>
      <c r="M2" s="126"/>
      <c r="N2" s="126"/>
      <c r="O2" s="127"/>
      <c r="P2" s="74"/>
    </row>
    <row r="3" spans="1:16" ht="15" customHeight="1" x14ac:dyDescent="0.2"/>
    <row r="4" spans="1:16" s="74" customFormat="1" ht="28.5" customHeight="1" x14ac:dyDescent="0.2">
      <c r="A4" s="66" t="s">
        <v>19</v>
      </c>
      <c r="B4" s="66" t="s">
        <v>20</v>
      </c>
      <c r="C4" s="70" t="s">
        <v>22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  <c r="P4" s="73" t="s">
        <v>23</v>
      </c>
    </row>
    <row r="5" spans="1:16" s="74" customFormat="1" ht="12.75" customHeight="1" x14ac:dyDescent="0.2">
      <c r="A5" s="75"/>
      <c r="B5" s="75"/>
      <c r="C5" s="78" t="s">
        <v>28</v>
      </c>
      <c r="D5" s="79" t="s">
        <v>29</v>
      </c>
      <c r="E5" s="79" t="s">
        <v>30</v>
      </c>
      <c r="F5" s="79" t="s">
        <v>31</v>
      </c>
      <c r="G5" s="79" t="s">
        <v>32</v>
      </c>
      <c r="H5" s="79" t="s">
        <v>33</v>
      </c>
      <c r="I5" s="79" t="s">
        <v>34</v>
      </c>
      <c r="J5" s="79" t="s">
        <v>35</v>
      </c>
      <c r="K5" s="79" t="s">
        <v>36</v>
      </c>
      <c r="L5" s="79" t="s">
        <v>37</v>
      </c>
      <c r="M5" s="79" t="s">
        <v>38</v>
      </c>
      <c r="N5" s="79" t="s">
        <v>39</v>
      </c>
      <c r="O5" s="80" t="s">
        <v>40</v>
      </c>
      <c r="P5" s="81"/>
    </row>
    <row r="6" spans="1:16" s="74" customFormat="1" ht="12.75" customHeight="1" x14ac:dyDescent="0.2">
      <c r="A6" s="82"/>
      <c r="B6" s="82"/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7"/>
      <c r="P6" s="88"/>
    </row>
    <row r="7" spans="1:16" ht="19.5" customHeight="1" x14ac:dyDescent="0.2">
      <c r="A7" s="89">
        <v>1</v>
      </c>
      <c r="B7" s="90"/>
      <c r="C7" s="94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>
        <f t="shared" ref="O7:O106" si="0">COUNTIF(C7:N7,"○")</f>
        <v>0</v>
      </c>
      <c r="P7" s="97"/>
    </row>
    <row r="8" spans="1:16" ht="19.5" customHeight="1" x14ac:dyDescent="0.2">
      <c r="A8" s="89">
        <v>2</v>
      </c>
      <c r="B8" s="90"/>
      <c r="C8" s="94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6">
        <f t="shared" si="0"/>
        <v>0</v>
      </c>
      <c r="P8" s="97"/>
    </row>
    <row r="9" spans="1:16" ht="19.5" customHeight="1" x14ac:dyDescent="0.2">
      <c r="A9" s="89">
        <v>3</v>
      </c>
      <c r="B9" s="90"/>
      <c r="C9" s="94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6">
        <f t="shared" si="0"/>
        <v>0</v>
      </c>
      <c r="P9" s="97"/>
    </row>
    <row r="10" spans="1:16" ht="19.5" customHeight="1" x14ac:dyDescent="0.2">
      <c r="A10" s="89">
        <v>4</v>
      </c>
      <c r="B10" s="90"/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6">
        <f t="shared" si="0"/>
        <v>0</v>
      </c>
      <c r="P10" s="97"/>
    </row>
    <row r="11" spans="1:16" ht="19.5" customHeight="1" x14ac:dyDescent="0.2">
      <c r="A11" s="89">
        <v>5</v>
      </c>
      <c r="B11" s="90"/>
      <c r="C11" s="94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6">
        <f t="shared" si="0"/>
        <v>0</v>
      </c>
      <c r="P11" s="97"/>
    </row>
    <row r="12" spans="1:16" ht="19.5" customHeight="1" x14ac:dyDescent="0.2">
      <c r="A12" s="89">
        <v>6</v>
      </c>
      <c r="B12" s="90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6">
        <f t="shared" si="0"/>
        <v>0</v>
      </c>
      <c r="P12" s="97"/>
    </row>
    <row r="13" spans="1:16" ht="19.5" customHeight="1" x14ac:dyDescent="0.2">
      <c r="A13" s="89">
        <v>7</v>
      </c>
      <c r="B13" s="90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6">
        <f t="shared" si="0"/>
        <v>0</v>
      </c>
      <c r="P13" s="97"/>
    </row>
    <row r="14" spans="1:16" ht="19.5" customHeight="1" x14ac:dyDescent="0.2">
      <c r="A14" s="89">
        <v>8</v>
      </c>
      <c r="B14" s="90"/>
      <c r="C14" s="94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6">
        <f t="shared" si="0"/>
        <v>0</v>
      </c>
      <c r="P14" s="97"/>
    </row>
    <row r="15" spans="1:16" ht="19.5" customHeight="1" x14ac:dyDescent="0.2">
      <c r="A15" s="89">
        <v>9</v>
      </c>
      <c r="B15" s="90"/>
      <c r="C15" s="94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6">
        <f t="shared" si="0"/>
        <v>0</v>
      </c>
      <c r="P15" s="97"/>
    </row>
    <row r="16" spans="1:16" ht="19.5" customHeight="1" x14ac:dyDescent="0.2">
      <c r="A16" s="89">
        <v>10</v>
      </c>
      <c r="B16" s="90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>
        <f t="shared" si="0"/>
        <v>0</v>
      </c>
      <c r="P16" s="97"/>
    </row>
    <row r="17" spans="1:16" ht="19.5" customHeight="1" x14ac:dyDescent="0.2">
      <c r="A17" s="89">
        <v>11</v>
      </c>
      <c r="B17" s="90"/>
      <c r="C17" s="94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6">
        <f t="shared" si="0"/>
        <v>0</v>
      </c>
      <c r="P17" s="97"/>
    </row>
    <row r="18" spans="1:16" ht="19.5" customHeight="1" x14ac:dyDescent="0.2">
      <c r="A18" s="89">
        <v>12</v>
      </c>
      <c r="B18" s="90"/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6">
        <f t="shared" si="0"/>
        <v>0</v>
      </c>
      <c r="P18" s="97"/>
    </row>
    <row r="19" spans="1:16" ht="19.5" customHeight="1" x14ac:dyDescent="0.2">
      <c r="A19" s="89">
        <v>13</v>
      </c>
      <c r="B19" s="90"/>
      <c r="C19" s="94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>
        <f t="shared" si="0"/>
        <v>0</v>
      </c>
      <c r="P19" s="97"/>
    </row>
    <row r="20" spans="1:16" ht="19.5" customHeight="1" x14ac:dyDescent="0.2">
      <c r="A20" s="89">
        <v>14</v>
      </c>
      <c r="B20" s="90"/>
      <c r="C20" s="94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6">
        <f t="shared" si="0"/>
        <v>0</v>
      </c>
      <c r="P20" s="97"/>
    </row>
    <row r="21" spans="1:16" ht="19.5" customHeight="1" x14ac:dyDescent="0.2">
      <c r="A21" s="89">
        <v>15</v>
      </c>
      <c r="B21" s="90"/>
      <c r="C21" s="94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6">
        <f t="shared" si="0"/>
        <v>0</v>
      </c>
      <c r="P21" s="97"/>
    </row>
    <row r="22" spans="1:16" ht="19.5" customHeight="1" x14ac:dyDescent="0.2">
      <c r="A22" s="89">
        <v>16</v>
      </c>
      <c r="B22" s="90"/>
      <c r="C22" s="94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6">
        <f t="shared" si="0"/>
        <v>0</v>
      </c>
      <c r="P22" s="97"/>
    </row>
    <row r="23" spans="1:16" ht="19.5" customHeight="1" x14ac:dyDescent="0.2">
      <c r="A23" s="89">
        <v>17</v>
      </c>
      <c r="B23" s="90"/>
      <c r="C23" s="94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6">
        <f t="shared" si="0"/>
        <v>0</v>
      </c>
      <c r="P23" s="97"/>
    </row>
    <row r="24" spans="1:16" ht="19.5" customHeight="1" x14ac:dyDescent="0.2">
      <c r="A24" s="89">
        <v>18</v>
      </c>
      <c r="B24" s="90"/>
      <c r="C24" s="94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6">
        <f t="shared" si="0"/>
        <v>0</v>
      </c>
      <c r="P24" s="97"/>
    </row>
    <row r="25" spans="1:16" ht="19.5" customHeight="1" x14ac:dyDescent="0.2">
      <c r="A25" s="89">
        <v>19</v>
      </c>
      <c r="B25" s="90"/>
      <c r="C25" s="94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6">
        <f t="shared" si="0"/>
        <v>0</v>
      </c>
      <c r="P25" s="97"/>
    </row>
    <row r="26" spans="1:16" ht="19.5" customHeight="1" x14ac:dyDescent="0.2">
      <c r="A26" s="89">
        <v>20</v>
      </c>
      <c r="B26" s="90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6">
        <f t="shared" si="0"/>
        <v>0</v>
      </c>
      <c r="P26" s="97"/>
    </row>
    <row r="27" spans="1:16" ht="19.5" customHeight="1" x14ac:dyDescent="0.2">
      <c r="A27" s="89">
        <v>21</v>
      </c>
      <c r="B27" s="90"/>
      <c r="C27" s="94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6">
        <f t="shared" si="0"/>
        <v>0</v>
      </c>
      <c r="P27" s="97"/>
    </row>
    <row r="28" spans="1:16" ht="19.5" customHeight="1" x14ac:dyDescent="0.2">
      <c r="A28" s="89">
        <v>22</v>
      </c>
      <c r="B28" s="90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>
        <f t="shared" si="0"/>
        <v>0</v>
      </c>
      <c r="P28" s="97"/>
    </row>
    <row r="29" spans="1:16" ht="19.5" customHeight="1" x14ac:dyDescent="0.2">
      <c r="A29" s="89">
        <v>23</v>
      </c>
      <c r="B29" s="90"/>
      <c r="C29" s="94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6">
        <f t="shared" si="0"/>
        <v>0</v>
      </c>
      <c r="P29" s="97"/>
    </row>
    <row r="30" spans="1:16" ht="19.5" customHeight="1" x14ac:dyDescent="0.2">
      <c r="A30" s="89">
        <v>24</v>
      </c>
      <c r="B30" s="90"/>
      <c r="C30" s="94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6">
        <f t="shared" si="0"/>
        <v>0</v>
      </c>
      <c r="P30" s="97"/>
    </row>
    <row r="31" spans="1:16" ht="19.5" customHeight="1" x14ac:dyDescent="0.2">
      <c r="A31" s="89">
        <v>25</v>
      </c>
      <c r="B31" s="90"/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6">
        <f t="shared" si="0"/>
        <v>0</v>
      </c>
      <c r="P31" s="97"/>
    </row>
    <row r="32" spans="1:16" ht="19.5" customHeight="1" x14ac:dyDescent="0.2">
      <c r="A32" s="89">
        <v>26</v>
      </c>
      <c r="B32" s="90"/>
      <c r="C32" s="94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6">
        <f t="shared" si="0"/>
        <v>0</v>
      </c>
      <c r="P32" s="97"/>
    </row>
    <row r="33" spans="1:16" ht="19.5" customHeight="1" x14ac:dyDescent="0.2">
      <c r="A33" s="89">
        <v>27</v>
      </c>
      <c r="B33" s="90"/>
      <c r="C33" s="94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6">
        <f t="shared" si="0"/>
        <v>0</v>
      </c>
      <c r="P33" s="97"/>
    </row>
    <row r="34" spans="1:16" ht="19.5" customHeight="1" x14ac:dyDescent="0.2">
      <c r="A34" s="89">
        <v>28</v>
      </c>
      <c r="B34" s="90"/>
      <c r="C34" s="94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6">
        <f t="shared" si="0"/>
        <v>0</v>
      </c>
      <c r="P34" s="97"/>
    </row>
    <row r="35" spans="1:16" ht="19.5" customHeight="1" x14ac:dyDescent="0.2">
      <c r="A35" s="89">
        <v>29</v>
      </c>
      <c r="B35" s="90"/>
      <c r="C35" s="94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6">
        <f t="shared" si="0"/>
        <v>0</v>
      </c>
      <c r="P35" s="97"/>
    </row>
    <row r="36" spans="1:16" ht="19.5" customHeight="1" x14ac:dyDescent="0.2">
      <c r="A36" s="89">
        <v>30</v>
      </c>
      <c r="B36" s="90"/>
      <c r="C36" s="94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6">
        <f t="shared" si="0"/>
        <v>0</v>
      </c>
      <c r="P36" s="97"/>
    </row>
    <row r="37" spans="1:16" ht="19.5" customHeight="1" x14ac:dyDescent="0.2">
      <c r="A37" s="89">
        <v>31</v>
      </c>
      <c r="B37" s="90"/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6">
        <f t="shared" si="0"/>
        <v>0</v>
      </c>
      <c r="P37" s="97"/>
    </row>
    <row r="38" spans="1:16" ht="19.5" customHeight="1" x14ac:dyDescent="0.2">
      <c r="A38" s="89">
        <v>32</v>
      </c>
      <c r="B38" s="90"/>
      <c r="C38" s="94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6">
        <f t="shared" si="0"/>
        <v>0</v>
      </c>
      <c r="P38" s="97"/>
    </row>
    <row r="39" spans="1:16" ht="19.5" customHeight="1" x14ac:dyDescent="0.2">
      <c r="A39" s="89">
        <v>33</v>
      </c>
      <c r="B39" s="90"/>
      <c r="C39" s="94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6">
        <f t="shared" si="0"/>
        <v>0</v>
      </c>
      <c r="P39" s="97"/>
    </row>
    <row r="40" spans="1:16" ht="19.5" customHeight="1" x14ac:dyDescent="0.2">
      <c r="A40" s="89">
        <v>34</v>
      </c>
      <c r="B40" s="90"/>
      <c r="C40" s="94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6">
        <f t="shared" si="0"/>
        <v>0</v>
      </c>
      <c r="P40" s="97"/>
    </row>
    <row r="41" spans="1:16" ht="19.5" customHeight="1" x14ac:dyDescent="0.2">
      <c r="A41" s="89">
        <v>35</v>
      </c>
      <c r="B41" s="90"/>
      <c r="C41" s="94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6">
        <f t="shared" si="0"/>
        <v>0</v>
      </c>
      <c r="P41" s="97"/>
    </row>
    <row r="42" spans="1:16" ht="19.5" customHeight="1" x14ac:dyDescent="0.2">
      <c r="A42" s="89">
        <v>36</v>
      </c>
      <c r="B42" s="90"/>
      <c r="C42" s="94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6">
        <f t="shared" si="0"/>
        <v>0</v>
      </c>
      <c r="P42" s="97"/>
    </row>
    <row r="43" spans="1:16" ht="19.5" customHeight="1" x14ac:dyDescent="0.2">
      <c r="A43" s="89">
        <v>37</v>
      </c>
      <c r="B43" s="90"/>
      <c r="C43" s="94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6">
        <f t="shared" si="0"/>
        <v>0</v>
      </c>
      <c r="P43" s="97"/>
    </row>
    <row r="44" spans="1:16" ht="19.5" customHeight="1" x14ac:dyDescent="0.2">
      <c r="A44" s="89">
        <v>38</v>
      </c>
      <c r="B44" s="90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6">
        <f t="shared" si="0"/>
        <v>0</v>
      </c>
      <c r="P44" s="97"/>
    </row>
    <row r="45" spans="1:16" ht="19.5" customHeight="1" x14ac:dyDescent="0.2">
      <c r="A45" s="89">
        <v>39</v>
      </c>
      <c r="B45" s="90"/>
      <c r="C45" s="94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6">
        <f t="shared" si="0"/>
        <v>0</v>
      </c>
      <c r="P45" s="97"/>
    </row>
    <row r="46" spans="1:16" ht="19.5" customHeight="1" x14ac:dyDescent="0.2">
      <c r="A46" s="89">
        <v>40</v>
      </c>
      <c r="B46" s="90"/>
      <c r="C46" s="94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>
        <f t="shared" si="0"/>
        <v>0</v>
      </c>
      <c r="P46" s="97"/>
    </row>
    <row r="47" spans="1:16" ht="19.5" customHeight="1" x14ac:dyDescent="0.2">
      <c r="A47" s="89">
        <v>41</v>
      </c>
      <c r="B47" s="90"/>
      <c r="C47" s="94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6">
        <f t="shared" si="0"/>
        <v>0</v>
      </c>
      <c r="P47" s="97"/>
    </row>
    <row r="48" spans="1:16" ht="19.5" customHeight="1" x14ac:dyDescent="0.2">
      <c r="A48" s="89">
        <v>42</v>
      </c>
      <c r="B48" s="90"/>
      <c r="C48" s="94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6">
        <f t="shared" si="0"/>
        <v>0</v>
      </c>
      <c r="P48" s="97"/>
    </row>
    <row r="49" spans="1:16" ht="19.5" customHeight="1" x14ac:dyDescent="0.2">
      <c r="A49" s="89">
        <v>43</v>
      </c>
      <c r="B49" s="90"/>
      <c r="C49" s="94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6">
        <f t="shared" si="0"/>
        <v>0</v>
      </c>
      <c r="P49" s="97"/>
    </row>
    <row r="50" spans="1:16" ht="19.5" customHeight="1" x14ac:dyDescent="0.2">
      <c r="A50" s="89">
        <v>44</v>
      </c>
      <c r="B50" s="90"/>
      <c r="C50" s="94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6">
        <f t="shared" si="0"/>
        <v>0</v>
      </c>
      <c r="P50" s="97"/>
    </row>
    <row r="51" spans="1:16" ht="19.5" customHeight="1" x14ac:dyDescent="0.2">
      <c r="A51" s="89">
        <v>45</v>
      </c>
      <c r="B51" s="90"/>
      <c r="C51" s="94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6">
        <f t="shared" si="0"/>
        <v>0</v>
      </c>
      <c r="P51" s="97"/>
    </row>
    <row r="52" spans="1:16" ht="19.5" customHeight="1" x14ac:dyDescent="0.2">
      <c r="A52" s="89">
        <v>46</v>
      </c>
      <c r="B52" s="90"/>
      <c r="C52" s="94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6">
        <f t="shared" si="0"/>
        <v>0</v>
      </c>
      <c r="P52" s="97"/>
    </row>
    <row r="53" spans="1:16" ht="19.5" customHeight="1" x14ac:dyDescent="0.2">
      <c r="A53" s="89">
        <v>47</v>
      </c>
      <c r="B53" s="90"/>
      <c r="C53" s="94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6">
        <f t="shared" si="0"/>
        <v>0</v>
      </c>
      <c r="P53" s="97"/>
    </row>
    <row r="54" spans="1:16" ht="19.5" customHeight="1" x14ac:dyDescent="0.2">
      <c r="A54" s="89">
        <v>48</v>
      </c>
      <c r="B54" s="90"/>
      <c r="C54" s="94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6">
        <f t="shared" si="0"/>
        <v>0</v>
      </c>
      <c r="P54" s="97"/>
    </row>
    <row r="55" spans="1:16" ht="19.5" customHeight="1" x14ac:dyDescent="0.2">
      <c r="A55" s="89">
        <v>49</v>
      </c>
      <c r="B55" s="90"/>
      <c r="C55" s="94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6">
        <f t="shared" si="0"/>
        <v>0</v>
      </c>
      <c r="P55" s="97"/>
    </row>
    <row r="56" spans="1:16" ht="19.5" customHeight="1" x14ac:dyDescent="0.2">
      <c r="A56" s="89">
        <v>50</v>
      </c>
      <c r="B56" s="90"/>
      <c r="C56" s="94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6">
        <f t="shared" si="0"/>
        <v>0</v>
      </c>
      <c r="P56" s="97"/>
    </row>
    <row r="57" spans="1:16" ht="19.5" customHeight="1" x14ac:dyDescent="0.2">
      <c r="A57" s="89">
        <v>51</v>
      </c>
      <c r="B57" s="90"/>
      <c r="C57" s="94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6">
        <f t="shared" si="0"/>
        <v>0</v>
      </c>
      <c r="P57" s="97"/>
    </row>
    <row r="58" spans="1:16" ht="19.5" customHeight="1" x14ac:dyDescent="0.2">
      <c r="A58" s="89">
        <v>52</v>
      </c>
      <c r="B58" s="90"/>
      <c r="C58" s="94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6">
        <f t="shared" si="0"/>
        <v>0</v>
      </c>
      <c r="P58" s="97"/>
    </row>
    <row r="59" spans="1:16" ht="19.5" customHeight="1" x14ac:dyDescent="0.2">
      <c r="A59" s="89">
        <v>53</v>
      </c>
      <c r="B59" s="90"/>
      <c r="C59" s="94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6">
        <f t="shared" si="0"/>
        <v>0</v>
      </c>
      <c r="P59" s="97"/>
    </row>
    <row r="60" spans="1:16" ht="19.5" customHeight="1" x14ac:dyDescent="0.2">
      <c r="A60" s="89">
        <v>54</v>
      </c>
      <c r="B60" s="90"/>
      <c r="C60" s="94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6">
        <f t="shared" si="0"/>
        <v>0</v>
      </c>
      <c r="P60" s="97"/>
    </row>
    <row r="61" spans="1:16" ht="19.5" customHeight="1" x14ac:dyDescent="0.2">
      <c r="A61" s="89">
        <v>55</v>
      </c>
      <c r="B61" s="90"/>
      <c r="C61" s="94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6">
        <f t="shared" si="0"/>
        <v>0</v>
      </c>
      <c r="P61" s="97"/>
    </row>
    <row r="62" spans="1:16" ht="19.5" customHeight="1" x14ac:dyDescent="0.2">
      <c r="A62" s="89">
        <v>56</v>
      </c>
      <c r="B62" s="90"/>
      <c r="C62" s="94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6">
        <f t="shared" si="0"/>
        <v>0</v>
      </c>
      <c r="P62" s="97"/>
    </row>
    <row r="63" spans="1:16" ht="19.5" customHeight="1" x14ac:dyDescent="0.2">
      <c r="A63" s="89">
        <v>57</v>
      </c>
      <c r="B63" s="90"/>
      <c r="C63" s="94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6">
        <f t="shared" si="0"/>
        <v>0</v>
      </c>
      <c r="P63" s="97"/>
    </row>
    <row r="64" spans="1:16" ht="19.5" customHeight="1" x14ac:dyDescent="0.2">
      <c r="A64" s="89">
        <v>58</v>
      </c>
      <c r="B64" s="90"/>
      <c r="C64" s="94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6">
        <f t="shared" si="0"/>
        <v>0</v>
      </c>
      <c r="P64" s="97"/>
    </row>
    <row r="65" spans="1:16" ht="19.5" customHeight="1" x14ac:dyDescent="0.2">
      <c r="A65" s="89">
        <v>59</v>
      </c>
      <c r="B65" s="90"/>
      <c r="C65" s="94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6">
        <f t="shared" si="0"/>
        <v>0</v>
      </c>
      <c r="P65" s="97"/>
    </row>
    <row r="66" spans="1:16" ht="19.5" customHeight="1" x14ac:dyDescent="0.2">
      <c r="A66" s="89">
        <v>60</v>
      </c>
      <c r="B66" s="90"/>
      <c r="C66" s="94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6">
        <f t="shared" si="0"/>
        <v>0</v>
      </c>
      <c r="P66" s="97"/>
    </row>
    <row r="67" spans="1:16" ht="19.5" customHeight="1" x14ac:dyDescent="0.2">
      <c r="A67" s="89">
        <v>61</v>
      </c>
      <c r="B67" s="90"/>
      <c r="C67" s="94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6">
        <f t="shared" si="0"/>
        <v>0</v>
      </c>
      <c r="P67" s="97"/>
    </row>
    <row r="68" spans="1:16" ht="19.5" customHeight="1" x14ac:dyDescent="0.2">
      <c r="A68" s="89">
        <v>62</v>
      </c>
      <c r="B68" s="90"/>
      <c r="C68" s="94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6">
        <f t="shared" si="0"/>
        <v>0</v>
      </c>
      <c r="P68" s="97"/>
    </row>
    <row r="69" spans="1:16" ht="19.5" customHeight="1" x14ac:dyDescent="0.2">
      <c r="A69" s="89">
        <v>63</v>
      </c>
      <c r="B69" s="90"/>
      <c r="C69" s="94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6">
        <f t="shared" si="0"/>
        <v>0</v>
      </c>
      <c r="P69" s="97"/>
    </row>
    <row r="70" spans="1:16" ht="19.5" customHeight="1" x14ac:dyDescent="0.2">
      <c r="A70" s="89">
        <v>64</v>
      </c>
      <c r="B70" s="90"/>
      <c r="C70" s="94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6">
        <f t="shared" si="0"/>
        <v>0</v>
      </c>
      <c r="P70" s="97"/>
    </row>
    <row r="71" spans="1:16" ht="19.5" customHeight="1" x14ac:dyDescent="0.2">
      <c r="A71" s="89">
        <v>65</v>
      </c>
      <c r="B71" s="90"/>
      <c r="C71" s="94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6">
        <f t="shared" si="0"/>
        <v>0</v>
      </c>
      <c r="P71" s="97"/>
    </row>
    <row r="72" spans="1:16" ht="19.5" customHeight="1" x14ac:dyDescent="0.2">
      <c r="A72" s="89">
        <v>66</v>
      </c>
      <c r="B72" s="90"/>
      <c r="C72" s="94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6">
        <f t="shared" si="0"/>
        <v>0</v>
      </c>
      <c r="P72" s="97"/>
    </row>
    <row r="73" spans="1:16" ht="19.5" customHeight="1" x14ac:dyDescent="0.2">
      <c r="A73" s="89">
        <v>67</v>
      </c>
      <c r="B73" s="90"/>
      <c r="C73" s="94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6">
        <f t="shared" si="0"/>
        <v>0</v>
      </c>
      <c r="P73" s="97"/>
    </row>
    <row r="74" spans="1:16" ht="19.5" customHeight="1" x14ac:dyDescent="0.2">
      <c r="A74" s="89">
        <v>68</v>
      </c>
      <c r="B74" s="90"/>
      <c r="C74" s="94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6">
        <f t="shared" si="0"/>
        <v>0</v>
      </c>
      <c r="P74" s="97"/>
    </row>
    <row r="75" spans="1:16" ht="19.5" customHeight="1" x14ac:dyDescent="0.2">
      <c r="A75" s="89">
        <v>69</v>
      </c>
      <c r="B75" s="90"/>
      <c r="C75" s="94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6">
        <f t="shared" si="0"/>
        <v>0</v>
      </c>
      <c r="P75" s="97"/>
    </row>
    <row r="76" spans="1:16" ht="19.5" customHeight="1" x14ac:dyDescent="0.2">
      <c r="A76" s="89">
        <v>70</v>
      </c>
      <c r="B76" s="90"/>
      <c r="C76" s="94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6">
        <f t="shared" si="0"/>
        <v>0</v>
      </c>
      <c r="P76" s="97"/>
    </row>
    <row r="77" spans="1:16" ht="19.5" customHeight="1" x14ac:dyDescent="0.2">
      <c r="A77" s="89">
        <v>71</v>
      </c>
      <c r="B77" s="90"/>
      <c r="C77" s="94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6">
        <f t="shared" si="0"/>
        <v>0</v>
      </c>
      <c r="P77" s="97"/>
    </row>
    <row r="78" spans="1:16" ht="19.5" customHeight="1" x14ac:dyDescent="0.2">
      <c r="A78" s="89">
        <v>72</v>
      </c>
      <c r="B78" s="90"/>
      <c r="C78" s="94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6">
        <f t="shared" si="0"/>
        <v>0</v>
      </c>
      <c r="P78" s="97"/>
    </row>
    <row r="79" spans="1:16" ht="19.5" customHeight="1" x14ac:dyDescent="0.2">
      <c r="A79" s="89">
        <v>73</v>
      </c>
      <c r="B79" s="90"/>
      <c r="C79" s="94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6">
        <f t="shared" si="0"/>
        <v>0</v>
      </c>
      <c r="P79" s="97"/>
    </row>
    <row r="80" spans="1:16" ht="19.5" customHeight="1" x14ac:dyDescent="0.2">
      <c r="A80" s="89">
        <v>74</v>
      </c>
      <c r="B80" s="90"/>
      <c r="C80" s="94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6">
        <f t="shared" si="0"/>
        <v>0</v>
      </c>
      <c r="P80" s="97"/>
    </row>
    <row r="81" spans="1:16" ht="19.5" customHeight="1" x14ac:dyDescent="0.2">
      <c r="A81" s="89">
        <v>75</v>
      </c>
      <c r="B81" s="90"/>
      <c r="C81" s="94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6">
        <f t="shared" si="0"/>
        <v>0</v>
      </c>
      <c r="P81" s="97"/>
    </row>
    <row r="82" spans="1:16" ht="19.5" customHeight="1" x14ac:dyDescent="0.2">
      <c r="A82" s="89">
        <v>76</v>
      </c>
      <c r="B82" s="90"/>
      <c r="C82" s="94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6">
        <f t="shared" si="0"/>
        <v>0</v>
      </c>
      <c r="P82" s="97"/>
    </row>
    <row r="83" spans="1:16" ht="19.5" customHeight="1" x14ac:dyDescent="0.2">
      <c r="A83" s="89">
        <v>77</v>
      </c>
      <c r="B83" s="90"/>
      <c r="C83" s="94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6">
        <f t="shared" si="0"/>
        <v>0</v>
      </c>
      <c r="P83" s="97"/>
    </row>
    <row r="84" spans="1:16" ht="19.5" customHeight="1" x14ac:dyDescent="0.2">
      <c r="A84" s="89">
        <v>78</v>
      </c>
      <c r="B84" s="90"/>
      <c r="C84" s="94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6">
        <f t="shared" si="0"/>
        <v>0</v>
      </c>
      <c r="P84" s="97"/>
    </row>
    <row r="85" spans="1:16" ht="19.5" customHeight="1" x14ac:dyDescent="0.2">
      <c r="A85" s="89">
        <v>79</v>
      </c>
      <c r="B85" s="98"/>
      <c r="C85" s="102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96">
        <f t="shared" si="0"/>
        <v>0</v>
      </c>
      <c r="P85" s="105"/>
    </row>
    <row r="86" spans="1:16" ht="19.5" customHeight="1" x14ac:dyDescent="0.2">
      <c r="A86" s="89">
        <v>80</v>
      </c>
      <c r="B86" s="98"/>
      <c r="C86" s="102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96">
        <f t="shared" si="0"/>
        <v>0</v>
      </c>
      <c r="P86" s="105"/>
    </row>
    <row r="87" spans="1:16" ht="19.5" customHeight="1" x14ac:dyDescent="0.2">
      <c r="A87" s="89">
        <v>81</v>
      </c>
      <c r="B87" s="98"/>
      <c r="C87" s="102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96">
        <f t="shared" si="0"/>
        <v>0</v>
      </c>
      <c r="P87" s="105"/>
    </row>
    <row r="88" spans="1:16" ht="19.5" customHeight="1" x14ac:dyDescent="0.2">
      <c r="A88" s="89">
        <v>82</v>
      </c>
      <c r="B88" s="98"/>
      <c r="C88" s="102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96">
        <f t="shared" si="0"/>
        <v>0</v>
      </c>
      <c r="P88" s="105"/>
    </row>
    <row r="89" spans="1:16" ht="19.5" customHeight="1" x14ac:dyDescent="0.2">
      <c r="A89" s="89">
        <v>83</v>
      </c>
      <c r="B89" s="98"/>
      <c r="C89" s="102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96">
        <f t="shared" si="0"/>
        <v>0</v>
      </c>
      <c r="P89" s="105"/>
    </row>
    <row r="90" spans="1:16" ht="19.5" customHeight="1" x14ac:dyDescent="0.2">
      <c r="A90" s="89">
        <v>84</v>
      </c>
      <c r="B90" s="98"/>
      <c r="C90" s="102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96">
        <f t="shared" si="0"/>
        <v>0</v>
      </c>
      <c r="P90" s="105"/>
    </row>
    <row r="91" spans="1:16" ht="19.5" customHeight="1" x14ac:dyDescent="0.2">
      <c r="A91" s="89">
        <v>85</v>
      </c>
      <c r="B91" s="98"/>
      <c r="C91" s="102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96">
        <f t="shared" si="0"/>
        <v>0</v>
      </c>
      <c r="P91" s="105"/>
    </row>
    <row r="92" spans="1:16" ht="19.5" customHeight="1" x14ac:dyDescent="0.2">
      <c r="A92" s="89">
        <v>86</v>
      </c>
      <c r="B92" s="98"/>
      <c r="C92" s="102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96">
        <f t="shared" si="0"/>
        <v>0</v>
      </c>
      <c r="P92" s="105"/>
    </row>
    <row r="93" spans="1:16" ht="19.5" customHeight="1" x14ac:dyDescent="0.2">
      <c r="A93" s="89">
        <v>87</v>
      </c>
      <c r="B93" s="98"/>
      <c r="C93" s="102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96">
        <f t="shared" si="0"/>
        <v>0</v>
      </c>
      <c r="P93" s="105"/>
    </row>
    <row r="94" spans="1:16" ht="19.5" customHeight="1" x14ac:dyDescent="0.2">
      <c r="A94" s="89">
        <v>88</v>
      </c>
      <c r="B94" s="98"/>
      <c r="C94" s="102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96">
        <f t="shared" si="0"/>
        <v>0</v>
      </c>
      <c r="P94" s="105"/>
    </row>
    <row r="95" spans="1:16" ht="19.5" customHeight="1" x14ac:dyDescent="0.2">
      <c r="A95" s="89">
        <v>89</v>
      </c>
      <c r="B95" s="98"/>
      <c r="C95" s="102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96">
        <f t="shared" si="0"/>
        <v>0</v>
      </c>
      <c r="P95" s="105"/>
    </row>
    <row r="96" spans="1:16" ht="19.5" customHeight="1" x14ac:dyDescent="0.2">
      <c r="A96" s="89">
        <v>90</v>
      </c>
      <c r="B96" s="98"/>
      <c r="C96" s="102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96">
        <f t="shared" si="0"/>
        <v>0</v>
      </c>
      <c r="P96" s="105"/>
    </row>
    <row r="97" spans="1:16" ht="19.5" customHeight="1" x14ac:dyDescent="0.2">
      <c r="A97" s="89">
        <v>91</v>
      </c>
      <c r="B97" s="98"/>
      <c r="C97" s="102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96">
        <f t="shared" si="0"/>
        <v>0</v>
      </c>
      <c r="P97" s="105"/>
    </row>
    <row r="98" spans="1:16" ht="19.5" customHeight="1" x14ac:dyDescent="0.2">
      <c r="A98" s="89">
        <v>92</v>
      </c>
      <c r="B98" s="98"/>
      <c r="C98" s="102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96">
        <f t="shared" si="0"/>
        <v>0</v>
      </c>
      <c r="P98" s="105"/>
    </row>
    <row r="99" spans="1:16" ht="19.5" customHeight="1" x14ac:dyDescent="0.2">
      <c r="A99" s="89">
        <v>93</v>
      </c>
      <c r="B99" s="98"/>
      <c r="C99" s="102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96">
        <f t="shared" si="0"/>
        <v>0</v>
      </c>
      <c r="P99" s="105"/>
    </row>
    <row r="100" spans="1:16" ht="19.5" customHeight="1" x14ac:dyDescent="0.2">
      <c r="A100" s="89">
        <v>94</v>
      </c>
      <c r="B100" s="98"/>
      <c r="C100" s="102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96">
        <f t="shared" si="0"/>
        <v>0</v>
      </c>
      <c r="P100" s="105"/>
    </row>
    <row r="101" spans="1:16" ht="19.5" customHeight="1" x14ac:dyDescent="0.2">
      <c r="A101" s="89">
        <v>95</v>
      </c>
      <c r="B101" s="98"/>
      <c r="C101" s="102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96">
        <f t="shared" si="0"/>
        <v>0</v>
      </c>
      <c r="P101" s="105"/>
    </row>
    <row r="102" spans="1:16" ht="19.5" customHeight="1" x14ac:dyDescent="0.2">
      <c r="A102" s="89">
        <v>96</v>
      </c>
      <c r="B102" s="98"/>
      <c r="C102" s="102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96">
        <f t="shared" si="0"/>
        <v>0</v>
      </c>
      <c r="P102" s="105"/>
    </row>
    <row r="103" spans="1:16" ht="19.5" customHeight="1" x14ac:dyDescent="0.2">
      <c r="A103" s="89">
        <v>97</v>
      </c>
      <c r="B103" s="98"/>
      <c r="C103" s="102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96">
        <f t="shared" si="0"/>
        <v>0</v>
      </c>
      <c r="P103" s="105"/>
    </row>
    <row r="104" spans="1:16" ht="19.5" customHeight="1" x14ac:dyDescent="0.2">
      <c r="A104" s="89">
        <v>98</v>
      </c>
      <c r="B104" s="98"/>
      <c r="C104" s="102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96">
        <f t="shared" si="0"/>
        <v>0</v>
      </c>
      <c r="P104" s="105"/>
    </row>
    <row r="105" spans="1:16" ht="19.5" customHeight="1" x14ac:dyDescent="0.2">
      <c r="A105" s="89">
        <v>99</v>
      </c>
      <c r="B105" s="98"/>
      <c r="C105" s="102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4">
        <f t="shared" si="0"/>
        <v>0</v>
      </c>
      <c r="P105" s="105"/>
    </row>
    <row r="106" spans="1:16" ht="19.5" customHeight="1" x14ac:dyDescent="0.2">
      <c r="A106" s="89">
        <v>100</v>
      </c>
      <c r="B106" s="106"/>
      <c r="C106" s="110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2">
        <f t="shared" si="0"/>
        <v>0</v>
      </c>
      <c r="P106" s="113"/>
    </row>
    <row r="107" spans="1:16" s="50" customFormat="1" ht="9.9" customHeight="1" x14ac:dyDescent="0.2"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</row>
    <row r="108" spans="1:16" s="50" customFormat="1" ht="19.5" customHeight="1" x14ac:dyDescent="0.2">
      <c r="A108" s="52" t="s">
        <v>41</v>
      </c>
      <c r="B108" s="114"/>
      <c r="C108" s="55">
        <f>COUNTIF(C7:C106,"○")</f>
        <v>0</v>
      </c>
      <c r="D108" s="56">
        <f t="shared" ref="D108:N108" si="1">COUNTIF(D7:D106,"○")</f>
        <v>0</v>
      </c>
      <c r="E108" s="56">
        <f t="shared" si="1"/>
        <v>0</v>
      </c>
      <c r="F108" s="56">
        <f t="shared" si="1"/>
        <v>0</v>
      </c>
      <c r="G108" s="56">
        <f t="shared" si="1"/>
        <v>0</v>
      </c>
      <c r="H108" s="56">
        <f t="shared" si="1"/>
        <v>0</v>
      </c>
      <c r="I108" s="56">
        <f>COUNTIF(I7:I106,"○")</f>
        <v>0</v>
      </c>
      <c r="J108" s="56">
        <f>COUNTIF(J7:J106,"○")</f>
        <v>0</v>
      </c>
      <c r="K108" s="56">
        <f>COUNTIF(K7:K106,"○")</f>
        <v>0</v>
      </c>
      <c r="L108" s="56">
        <f t="shared" si="1"/>
        <v>0</v>
      </c>
      <c r="M108" s="56">
        <f t="shared" si="1"/>
        <v>0</v>
      </c>
      <c r="N108" s="56">
        <f t="shared" si="1"/>
        <v>0</v>
      </c>
      <c r="O108" s="57">
        <f>SUM(O7:O106)</f>
        <v>0</v>
      </c>
      <c r="P108" s="123"/>
    </row>
    <row r="109" spans="1:16" ht="19.5" customHeight="1" x14ac:dyDescent="0.2"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</row>
  </sheetData>
  <mergeCells count="21">
    <mergeCell ref="L5:L6"/>
    <mergeCell ref="M5:M6"/>
    <mergeCell ref="N5:N6"/>
    <mergeCell ref="O5:O6"/>
    <mergeCell ref="A108:B108"/>
    <mergeCell ref="F5:F6"/>
    <mergeCell ref="G5:G6"/>
    <mergeCell ref="H5:H6"/>
    <mergeCell ref="I5:I6"/>
    <mergeCell ref="J5:J6"/>
    <mergeCell ref="K5:K6"/>
    <mergeCell ref="G1:I1"/>
    <mergeCell ref="J1:O1"/>
    <mergeCell ref="G2:I2"/>
    <mergeCell ref="J2:O2"/>
    <mergeCell ref="A4:A6"/>
    <mergeCell ref="B4:B6"/>
    <mergeCell ref="C4:O4"/>
    <mergeCell ref="C5:C6"/>
    <mergeCell ref="D5:D6"/>
    <mergeCell ref="E5:E6"/>
  </mergeCells>
  <phoneticPr fontId="2"/>
  <pageMargins left="0.78740157480314965" right="0.39370078740157483" top="0.78740157480314965" bottom="0.42" header="0.51181102362204722" footer="0.2"/>
  <pageSetup paperSize="9" scale="95" orientation="landscape" horizontalDpi="300" r:id="rId1"/>
  <headerFooter alignWithMargins="0">
    <oddFooter>&amp;C&amp;P／&amp;N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07EB-95B2-45A2-A015-3A0C936ED63D}">
  <sheetPr>
    <tabColor indexed="47"/>
  </sheetPr>
  <dimension ref="A1:U110"/>
  <sheetViews>
    <sheetView view="pageBreakPreview" zoomScale="85" zoomScaleNormal="75" zoomScaleSheetLayoutView="100" workbookViewId="0">
      <pane ySplit="6" topLeftCell="A67" activePane="bottomLeft" state="frozen"/>
      <selection activeCell="T5" sqref="T5:T6"/>
      <selection pane="bottomLeft" activeCell="T5" sqref="T5:T6"/>
    </sheetView>
  </sheetViews>
  <sheetFormatPr defaultColWidth="7" defaultRowHeight="19.5" customHeight="1" x14ac:dyDescent="0.2"/>
  <cols>
    <col min="1" max="1" width="4.109375" style="59" customWidth="1"/>
    <col min="2" max="2" width="20.6640625" style="59" customWidth="1"/>
    <col min="3" max="3" width="12.109375" style="59" customWidth="1"/>
    <col min="4" max="16" width="4.6640625" style="59" customWidth="1"/>
    <col min="17" max="17" width="12" style="59" customWidth="1"/>
    <col min="18" max="18" width="24.6640625" style="59" customWidth="1"/>
    <col min="19" max="19" width="3" style="59" customWidth="1"/>
    <col min="20" max="20" width="4.6640625" style="59" customWidth="1"/>
    <col min="21" max="21" width="11.88671875" style="59" customWidth="1"/>
    <col min="22" max="16384" width="7" style="59"/>
  </cols>
  <sheetData>
    <row r="1" spans="1:21" ht="19.5" customHeight="1" x14ac:dyDescent="0.2">
      <c r="A1" s="59" t="s">
        <v>55</v>
      </c>
      <c r="H1" s="60" t="s">
        <v>16</v>
      </c>
      <c r="I1" s="61"/>
      <c r="J1" s="62"/>
      <c r="K1" s="63"/>
      <c r="L1" s="64"/>
      <c r="M1" s="64"/>
      <c r="N1" s="64"/>
      <c r="O1" s="64"/>
      <c r="P1" s="64"/>
      <c r="Q1" s="65"/>
    </row>
    <row r="2" spans="1:21" ht="19.5" customHeight="1" x14ac:dyDescent="0.2">
      <c r="A2" s="59" t="s">
        <v>56</v>
      </c>
      <c r="H2" s="60" t="s">
        <v>18</v>
      </c>
      <c r="I2" s="61"/>
      <c r="J2" s="62"/>
      <c r="K2" s="63"/>
      <c r="L2" s="64"/>
      <c r="M2" s="64"/>
      <c r="N2" s="64"/>
      <c r="O2" s="64"/>
      <c r="P2" s="64"/>
      <c r="Q2" s="65"/>
    </row>
    <row r="3" spans="1:21" ht="15" customHeight="1" x14ac:dyDescent="0.2"/>
    <row r="4" spans="1:21" s="74" customFormat="1" ht="28.5" customHeight="1" x14ac:dyDescent="0.2">
      <c r="A4" s="66" t="s">
        <v>19</v>
      </c>
      <c r="B4" s="66" t="s">
        <v>20</v>
      </c>
      <c r="C4" s="69" t="s">
        <v>57</v>
      </c>
      <c r="D4" s="128" t="s">
        <v>58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  <c r="Q4" s="131" t="s">
        <v>59</v>
      </c>
      <c r="R4" s="66" t="s">
        <v>23</v>
      </c>
      <c r="T4" s="132" t="s">
        <v>60</v>
      </c>
      <c r="U4" s="133"/>
    </row>
    <row r="5" spans="1:21" s="74" customFormat="1" ht="12.75" customHeight="1" x14ac:dyDescent="0.2">
      <c r="A5" s="75"/>
      <c r="B5" s="75"/>
      <c r="C5" s="77"/>
      <c r="D5" s="134" t="s">
        <v>28</v>
      </c>
      <c r="E5" s="135" t="s">
        <v>29</v>
      </c>
      <c r="F5" s="135" t="s">
        <v>30</v>
      </c>
      <c r="G5" s="135" t="s">
        <v>31</v>
      </c>
      <c r="H5" s="135" t="s">
        <v>32</v>
      </c>
      <c r="I5" s="135" t="s">
        <v>33</v>
      </c>
      <c r="J5" s="135" t="s">
        <v>34</v>
      </c>
      <c r="K5" s="135" t="s">
        <v>35</v>
      </c>
      <c r="L5" s="135" t="s">
        <v>36</v>
      </c>
      <c r="M5" s="135" t="s">
        <v>37</v>
      </c>
      <c r="N5" s="135" t="s">
        <v>38</v>
      </c>
      <c r="O5" s="135" t="s">
        <v>39</v>
      </c>
      <c r="P5" s="136" t="s">
        <v>40</v>
      </c>
      <c r="Q5" s="75"/>
      <c r="R5" s="75"/>
      <c r="T5" s="137" t="s">
        <v>61</v>
      </c>
      <c r="U5" s="138" t="s">
        <v>62</v>
      </c>
    </row>
    <row r="6" spans="1:21" s="74" customFormat="1" ht="12.75" customHeight="1" x14ac:dyDescent="0.2">
      <c r="A6" s="82"/>
      <c r="B6" s="82"/>
      <c r="C6" s="84"/>
      <c r="D6" s="85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/>
      <c r="Q6" s="139"/>
      <c r="R6" s="82"/>
      <c r="T6" s="137"/>
      <c r="U6" s="138"/>
    </row>
    <row r="7" spans="1:21" ht="19.5" customHeight="1" x14ac:dyDescent="0.2">
      <c r="A7" s="89">
        <v>1</v>
      </c>
      <c r="B7" s="90"/>
      <c r="C7" s="140"/>
      <c r="D7" s="94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>
        <f>COUNTIF(D7:O7,1)</f>
        <v>0</v>
      </c>
      <c r="Q7" s="141">
        <f t="shared" ref="Q7:Q70" si="0">C7*P7</f>
        <v>0</v>
      </c>
      <c r="R7" s="97"/>
      <c r="T7" s="142"/>
      <c r="U7" s="142">
        <f t="shared" ref="U7:U70" si="1">IF(C7&lt;12000,Q7,0)</f>
        <v>0</v>
      </c>
    </row>
    <row r="8" spans="1:21" ht="19.5" customHeight="1" x14ac:dyDescent="0.2">
      <c r="A8" s="89">
        <v>2</v>
      </c>
      <c r="B8" s="90"/>
      <c r="C8" s="140"/>
      <c r="D8" s="94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4">
        <f t="shared" ref="P8:P71" si="2">COUNTIF(D8:O8,1)</f>
        <v>0</v>
      </c>
      <c r="Q8" s="143">
        <f t="shared" si="0"/>
        <v>0</v>
      </c>
      <c r="R8" s="97"/>
      <c r="T8" s="142"/>
      <c r="U8" s="142">
        <f t="shared" si="1"/>
        <v>0</v>
      </c>
    </row>
    <row r="9" spans="1:21" ht="19.5" customHeight="1" x14ac:dyDescent="0.2">
      <c r="A9" s="89">
        <v>3</v>
      </c>
      <c r="B9" s="90"/>
      <c r="C9" s="140"/>
      <c r="D9" s="94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4">
        <f t="shared" si="2"/>
        <v>0</v>
      </c>
      <c r="Q9" s="143">
        <f t="shared" si="0"/>
        <v>0</v>
      </c>
      <c r="R9" s="97"/>
      <c r="T9" s="142"/>
      <c r="U9" s="142">
        <f t="shared" si="1"/>
        <v>0</v>
      </c>
    </row>
    <row r="10" spans="1:21" ht="19.5" customHeight="1" x14ac:dyDescent="0.2">
      <c r="A10" s="89">
        <v>4</v>
      </c>
      <c r="B10" s="90"/>
      <c r="C10" s="140"/>
      <c r="D10" s="94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4">
        <f t="shared" si="2"/>
        <v>0</v>
      </c>
      <c r="Q10" s="143">
        <f t="shared" si="0"/>
        <v>0</v>
      </c>
      <c r="R10" s="97"/>
      <c r="T10" s="142"/>
      <c r="U10" s="142">
        <f t="shared" si="1"/>
        <v>0</v>
      </c>
    </row>
    <row r="11" spans="1:21" ht="19.5" customHeight="1" x14ac:dyDescent="0.2">
      <c r="A11" s="89">
        <v>5</v>
      </c>
      <c r="B11" s="90"/>
      <c r="C11" s="140"/>
      <c r="D11" s="94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4">
        <f t="shared" si="2"/>
        <v>0</v>
      </c>
      <c r="Q11" s="143">
        <f t="shared" si="0"/>
        <v>0</v>
      </c>
      <c r="R11" s="97"/>
      <c r="T11" s="142"/>
      <c r="U11" s="142">
        <f t="shared" si="1"/>
        <v>0</v>
      </c>
    </row>
    <row r="12" spans="1:21" ht="19.5" customHeight="1" x14ac:dyDescent="0.2">
      <c r="A12" s="89">
        <v>6</v>
      </c>
      <c r="B12" s="90"/>
      <c r="C12" s="140"/>
      <c r="D12" s="94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4">
        <f t="shared" si="2"/>
        <v>0</v>
      </c>
      <c r="Q12" s="143">
        <f t="shared" si="0"/>
        <v>0</v>
      </c>
      <c r="R12" s="97"/>
      <c r="T12" s="142"/>
      <c r="U12" s="142">
        <f t="shared" si="1"/>
        <v>0</v>
      </c>
    </row>
    <row r="13" spans="1:21" ht="19.5" customHeight="1" x14ac:dyDescent="0.2">
      <c r="A13" s="89">
        <v>7</v>
      </c>
      <c r="B13" s="90"/>
      <c r="C13" s="140"/>
      <c r="D13" s="9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4">
        <f t="shared" si="2"/>
        <v>0</v>
      </c>
      <c r="Q13" s="143">
        <f t="shared" si="0"/>
        <v>0</v>
      </c>
      <c r="R13" s="97"/>
      <c r="T13" s="142"/>
      <c r="U13" s="142">
        <f t="shared" si="1"/>
        <v>0</v>
      </c>
    </row>
    <row r="14" spans="1:21" ht="19.5" customHeight="1" x14ac:dyDescent="0.2">
      <c r="A14" s="89">
        <v>8</v>
      </c>
      <c r="B14" s="90"/>
      <c r="C14" s="140"/>
      <c r="D14" s="94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4">
        <f t="shared" si="2"/>
        <v>0</v>
      </c>
      <c r="Q14" s="143">
        <f t="shared" si="0"/>
        <v>0</v>
      </c>
      <c r="R14" s="97"/>
      <c r="T14" s="142"/>
      <c r="U14" s="142">
        <f t="shared" si="1"/>
        <v>0</v>
      </c>
    </row>
    <row r="15" spans="1:21" ht="19.5" customHeight="1" x14ac:dyDescent="0.2">
      <c r="A15" s="89">
        <v>9</v>
      </c>
      <c r="B15" s="90"/>
      <c r="C15" s="140"/>
      <c r="D15" s="94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4">
        <f t="shared" si="2"/>
        <v>0</v>
      </c>
      <c r="Q15" s="143">
        <f t="shared" si="0"/>
        <v>0</v>
      </c>
      <c r="R15" s="97"/>
      <c r="T15" s="142"/>
      <c r="U15" s="142">
        <f t="shared" si="1"/>
        <v>0</v>
      </c>
    </row>
    <row r="16" spans="1:21" ht="19.5" customHeight="1" x14ac:dyDescent="0.2">
      <c r="A16" s="89">
        <v>10</v>
      </c>
      <c r="B16" s="90"/>
      <c r="C16" s="140"/>
      <c r="D16" s="94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4">
        <f t="shared" si="2"/>
        <v>0</v>
      </c>
      <c r="Q16" s="143">
        <f t="shared" si="0"/>
        <v>0</v>
      </c>
      <c r="R16" s="97"/>
      <c r="T16" s="142"/>
      <c r="U16" s="142">
        <f t="shared" si="1"/>
        <v>0</v>
      </c>
    </row>
    <row r="17" spans="1:21" ht="19.5" customHeight="1" x14ac:dyDescent="0.2">
      <c r="A17" s="89">
        <v>11</v>
      </c>
      <c r="B17" s="90"/>
      <c r="C17" s="140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4">
        <f t="shared" si="2"/>
        <v>0</v>
      </c>
      <c r="Q17" s="143">
        <f t="shared" si="0"/>
        <v>0</v>
      </c>
      <c r="R17" s="97"/>
      <c r="T17" s="142"/>
      <c r="U17" s="142">
        <f t="shared" si="1"/>
        <v>0</v>
      </c>
    </row>
    <row r="18" spans="1:21" ht="19.5" customHeight="1" x14ac:dyDescent="0.2">
      <c r="A18" s="89">
        <v>12</v>
      </c>
      <c r="B18" s="90"/>
      <c r="C18" s="140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4">
        <f t="shared" si="2"/>
        <v>0</v>
      </c>
      <c r="Q18" s="143">
        <f t="shared" si="0"/>
        <v>0</v>
      </c>
      <c r="R18" s="97"/>
      <c r="T18" s="142"/>
      <c r="U18" s="142">
        <f t="shared" si="1"/>
        <v>0</v>
      </c>
    </row>
    <row r="19" spans="1:21" ht="19.5" customHeight="1" x14ac:dyDescent="0.2">
      <c r="A19" s="89">
        <v>13</v>
      </c>
      <c r="B19" s="90"/>
      <c r="C19" s="140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4">
        <f t="shared" si="2"/>
        <v>0</v>
      </c>
      <c r="Q19" s="143">
        <f t="shared" si="0"/>
        <v>0</v>
      </c>
      <c r="R19" s="97"/>
      <c r="T19" s="142"/>
      <c r="U19" s="142">
        <f t="shared" si="1"/>
        <v>0</v>
      </c>
    </row>
    <row r="20" spans="1:21" ht="19.5" customHeight="1" x14ac:dyDescent="0.2">
      <c r="A20" s="89">
        <v>14</v>
      </c>
      <c r="B20" s="90"/>
      <c r="C20" s="140"/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4">
        <f t="shared" si="2"/>
        <v>0</v>
      </c>
      <c r="Q20" s="143">
        <f t="shared" si="0"/>
        <v>0</v>
      </c>
      <c r="R20" s="97"/>
      <c r="T20" s="142"/>
      <c r="U20" s="142">
        <f t="shared" si="1"/>
        <v>0</v>
      </c>
    </row>
    <row r="21" spans="1:21" ht="19.5" customHeight="1" x14ac:dyDescent="0.2">
      <c r="A21" s="89">
        <v>15</v>
      </c>
      <c r="B21" s="90"/>
      <c r="C21" s="140"/>
      <c r="D21" s="94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4">
        <f t="shared" si="2"/>
        <v>0</v>
      </c>
      <c r="Q21" s="143">
        <f t="shared" si="0"/>
        <v>0</v>
      </c>
      <c r="R21" s="97"/>
      <c r="T21" s="142"/>
      <c r="U21" s="142">
        <f t="shared" si="1"/>
        <v>0</v>
      </c>
    </row>
    <row r="22" spans="1:21" ht="19.5" customHeight="1" x14ac:dyDescent="0.2">
      <c r="A22" s="89">
        <v>16</v>
      </c>
      <c r="B22" s="90"/>
      <c r="C22" s="140"/>
      <c r="D22" s="94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4">
        <f t="shared" si="2"/>
        <v>0</v>
      </c>
      <c r="Q22" s="143">
        <f t="shared" si="0"/>
        <v>0</v>
      </c>
      <c r="R22" s="97"/>
      <c r="T22" s="142"/>
      <c r="U22" s="142">
        <f t="shared" si="1"/>
        <v>0</v>
      </c>
    </row>
    <row r="23" spans="1:21" ht="19.5" customHeight="1" x14ac:dyDescent="0.2">
      <c r="A23" s="89">
        <v>17</v>
      </c>
      <c r="B23" s="90"/>
      <c r="C23" s="140"/>
      <c r="D23" s="94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4">
        <f t="shared" si="2"/>
        <v>0</v>
      </c>
      <c r="Q23" s="143">
        <f t="shared" si="0"/>
        <v>0</v>
      </c>
      <c r="R23" s="97"/>
      <c r="T23" s="142"/>
      <c r="U23" s="142">
        <f t="shared" si="1"/>
        <v>0</v>
      </c>
    </row>
    <row r="24" spans="1:21" ht="19.5" customHeight="1" x14ac:dyDescent="0.2">
      <c r="A24" s="89">
        <v>18</v>
      </c>
      <c r="B24" s="90"/>
      <c r="C24" s="140"/>
      <c r="D24" s="94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4">
        <f t="shared" si="2"/>
        <v>0</v>
      </c>
      <c r="Q24" s="143">
        <f t="shared" si="0"/>
        <v>0</v>
      </c>
      <c r="R24" s="97"/>
      <c r="T24" s="142"/>
      <c r="U24" s="142">
        <f t="shared" si="1"/>
        <v>0</v>
      </c>
    </row>
    <row r="25" spans="1:21" ht="19.5" customHeight="1" x14ac:dyDescent="0.2">
      <c r="A25" s="89">
        <v>19</v>
      </c>
      <c r="B25" s="90"/>
      <c r="C25" s="140"/>
      <c r="D25" s="94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4">
        <f t="shared" si="2"/>
        <v>0</v>
      </c>
      <c r="Q25" s="143">
        <f t="shared" si="0"/>
        <v>0</v>
      </c>
      <c r="R25" s="97"/>
      <c r="T25" s="142"/>
      <c r="U25" s="142">
        <f t="shared" si="1"/>
        <v>0</v>
      </c>
    </row>
    <row r="26" spans="1:21" ht="19.5" customHeight="1" x14ac:dyDescent="0.2">
      <c r="A26" s="89">
        <v>20</v>
      </c>
      <c r="B26" s="90"/>
      <c r="C26" s="140"/>
      <c r="D26" s="94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4">
        <f t="shared" si="2"/>
        <v>0</v>
      </c>
      <c r="Q26" s="143">
        <f t="shared" si="0"/>
        <v>0</v>
      </c>
      <c r="R26" s="97"/>
      <c r="T26" s="142"/>
      <c r="U26" s="142">
        <f t="shared" si="1"/>
        <v>0</v>
      </c>
    </row>
    <row r="27" spans="1:21" ht="19.5" customHeight="1" x14ac:dyDescent="0.2">
      <c r="A27" s="89">
        <v>21</v>
      </c>
      <c r="B27" s="90"/>
      <c r="C27" s="140"/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4">
        <f t="shared" si="2"/>
        <v>0</v>
      </c>
      <c r="Q27" s="143">
        <f t="shared" si="0"/>
        <v>0</v>
      </c>
      <c r="R27" s="97"/>
      <c r="T27" s="142"/>
      <c r="U27" s="142">
        <f t="shared" si="1"/>
        <v>0</v>
      </c>
    </row>
    <row r="28" spans="1:21" ht="19.5" customHeight="1" x14ac:dyDescent="0.2">
      <c r="A28" s="89">
        <v>22</v>
      </c>
      <c r="B28" s="90"/>
      <c r="C28" s="140"/>
      <c r="D28" s="94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4">
        <f t="shared" si="2"/>
        <v>0</v>
      </c>
      <c r="Q28" s="143">
        <f t="shared" si="0"/>
        <v>0</v>
      </c>
      <c r="R28" s="97"/>
      <c r="T28" s="142"/>
      <c r="U28" s="142">
        <f t="shared" si="1"/>
        <v>0</v>
      </c>
    </row>
    <row r="29" spans="1:21" ht="19.5" customHeight="1" x14ac:dyDescent="0.2">
      <c r="A29" s="89">
        <v>23</v>
      </c>
      <c r="B29" s="90"/>
      <c r="C29" s="140"/>
      <c r="D29" s="94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4">
        <f t="shared" si="2"/>
        <v>0</v>
      </c>
      <c r="Q29" s="143">
        <f t="shared" si="0"/>
        <v>0</v>
      </c>
      <c r="R29" s="97"/>
      <c r="T29" s="142"/>
      <c r="U29" s="142">
        <f t="shared" si="1"/>
        <v>0</v>
      </c>
    </row>
    <row r="30" spans="1:21" ht="19.5" customHeight="1" x14ac:dyDescent="0.2">
      <c r="A30" s="89">
        <v>24</v>
      </c>
      <c r="B30" s="90"/>
      <c r="C30" s="140"/>
      <c r="D30" s="94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4">
        <f t="shared" si="2"/>
        <v>0</v>
      </c>
      <c r="Q30" s="143">
        <f t="shared" si="0"/>
        <v>0</v>
      </c>
      <c r="R30" s="97"/>
      <c r="T30" s="142"/>
      <c r="U30" s="142">
        <f t="shared" si="1"/>
        <v>0</v>
      </c>
    </row>
    <row r="31" spans="1:21" ht="19.5" customHeight="1" x14ac:dyDescent="0.2">
      <c r="A31" s="89">
        <v>25</v>
      </c>
      <c r="B31" s="90"/>
      <c r="C31" s="140"/>
      <c r="D31" s="94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4">
        <f t="shared" si="2"/>
        <v>0</v>
      </c>
      <c r="Q31" s="143">
        <f t="shared" si="0"/>
        <v>0</v>
      </c>
      <c r="R31" s="97"/>
      <c r="T31" s="142"/>
      <c r="U31" s="142">
        <f t="shared" si="1"/>
        <v>0</v>
      </c>
    </row>
    <row r="32" spans="1:21" ht="19.5" customHeight="1" x14ac:dyDescent="0.2">
      <c r="A32" s="89">
        <v>26</v>
      </c>
      <c r="B32" s="90"/>
      <c r="C32" s="140"/>
      <c r="D32" s="94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4">
        <f t="shared" si="2"/>
        <v>0</v>
      </c>
      <c r="Q32" s="143">
        <f t="shared" si="0"/>
        <v>0</v>
      </c>
      <c r="R32" s="97"/>
      <c r="T32" s="142"/>
      <c r="U32" s="142">
        <f t="shared" si="1"/>
        <v>0</v>
      </c>
    </row>
    <row r="33" spans="1:21" ht="19.5" customHeight="1" x14ac:dyDescent="0.2">
      <c r="A33" s="89">
        <v>27</v>
      </c>
      <c r="B33" s="90"/>
      <c r="C33" s="140"/>
      <c r="D33" s="94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4">
        <f t="shared" si="2"/>
        <v>0</v>
      </c>
      <c r="Q33" s="143">
        <f t="shared" si="0"/>
        <v>0</v>
      </c>
      <c r="R33" s="97"/>
      <c r="T33" s="142"/>
      <c r="U33" s="142">
        <f t="shared" si="1"/>
        <v>0</v>
      </c>
    </row>
    <row r="34" spans="1:21" ht="19.5" customHeight="1" x14ac:dyDescent="0.2">
      <c r="A34" s="89">
        <v>28</v>
      </c>
      <c r="B34" s="90"/>
      <c r="C34" s="140"/>
      <c r="D34" s="94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4">
        <f t="shared" si="2"/>
        <v>0</v>
      </c>
      <c r="Q34" s="143">
        <f t="shared" si="0"/>
        <v>0</v>
      </c>
      <c r="R34" s="97"/>
      <c r="T34" s="142"/>
      <c r="U34" s="142">
        <f t="shared" si="1"/>
        <v>0</v>
      </c>
    </row>
    <row r="35" spans="1:21" ht="19.5" customHeight="1" x14ac:dyDescent="0.2">
      <c r="A35" s="89">
        <v>29</v>
      </c>
      <c r="B35" s="90"/>
      <c r="C35" s="140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4">
        <f t="shared" si="2"/>
        <v>0</v>
      </c>
      <c r="Q35" s="143">
        <f t="shared" si="0"/>
        <v>0</v>
      </c>
      <c r="R35" s="97"/>
      <c r="T35" s="142"/>
      <c r="U35" s="142">
        <f t="shared" si="1"/>
        <v>0</v>
      </c>
    </row>
    <row r="36" spans="1:21" ht="19.5" customHeight="1" x14ac:dyDescent="0.2">
      <c r="A36" s="89">
        <v>30</v>
      </c>
      <c r="B36" s="90"/>
      <c r="C36" s="140"/>
      <c r="D36" s="94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4">
        <f t="shared" si="2"/>
        <v>0</v>
      </c>
      <c r="Q36" s="143">
        <f t="shared" si="0"/>
        <v>0</v>
      </c>
      <c r="R36" s="97"/>
      <c r="T36" s="142"/>
      <c r="U36" s="142">
        <f t="shared" si="1"/>
        <v>0</v>
      </c>
    </row>
    <row r="37" spans="1:21" ht="19.5" customHeight="1" x14ac:dyDescent="0.2">
      <c r="A37" s="89">
        <v>31</v>
      </c>
      <c r="B37" s="90"/>
      <c r="C37" s="140"/>
      <c r="D37" s="94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4">
        <f t="shared" si="2"/>
        <v>0</v>
      </c>
      <c r="Q37" s="143">
        <f t="shared" si="0"/>
        <v>0</v>
      </c>
      <c r="R37" s="97"/>
      <c r="T37" s="142"/>
      <c r="U37" s="142">
        <f t="shared" si="1"/>
        <v>0</v>
      </c>
    </row>
    <row r="38" spans="1:21" ht="19.5" customHeight="1" x14ac:dyDescent="0.2">
      <c r="A38" s="89">
        <v>32</v>
      </c>
      <c r="B38" s="90"/>
      <c r="C38" s="140"/>
      <c r="D38" s="94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4">
        <f t="shared" si="2"/>
        <v>0</v>
      </c>
      <c r="Q38" s="143">
        <f t="shared" si="0"/>
        <v>0</v>
      </c>
      <c r="R38" s="97"/>
      <c r="T38" s="142"/>
      <c r="U38" s="142">
        <f t="shared" si="1"/>
        <v>0</v>
      </c>
    </row>
    <row r="39" spans="1:21" ht="19.5" customHeight="1" x14ac:dyDescent="0.2">
      <c r="A39" s="89">
        <v>33</v>
      </c>
      <c r="B39" s="90"/>
      <c r="C39" s="140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4">
        <f t="shared" si="2"/>
        <v>0</v>
      </c>
      <c r="Q39" s="143">
        <f t="shared" si="0"/>
        <v>0</v>
      </c>
      <c r="R39" s="97"/>
      <c r="T39" s="142"/>
      <c r="U39" s="142">
        <f t="shared" si="1"/>
        <v>0</v>
      </c>
    </row>
    <row r="40" spans="1:21" ht="19.5" customHeight="1" x14ac:dyDescent="0.2">
      <c r="A40" s="89">
        <v>34</v>
      </c>
      <c r="B40" s="90"/>
      <c r="C40" s="140"/>
      <c r="D40" s="94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4">
        <f t="shared" si="2"/>
        <v>0</v>
      </c>
      <c r="Q40" s="143">
        <f t="shared" si="0"/>
        <v>0</v>
      </c>
      <c r="R40" s="97"/>
      <c r="T40" s="142"/>
      <c r="U40" s="142">
        <f t="shared" si="1"/>
        <v>0</v>
      </c>
    </row>
    <row r="41" spans="1:21" ht="19.5" customHeight="1" x14ac:dyDescent="0.2">
      <c r="A41" s="89">
        <v>35</v>
      </c>
      <c r="B41" s="90"/>
      <c r="C41" s="140"/>
      <c r="D41" s="94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4">
        <f t="shared" si="2"/>
        <v>0</v>
      </c>
      <c r="Q41" s="143">
        <f t="shared" si="0"/>
        <v>0</v>
      </c>
      <c r="R41" s="97"/>
      <c r="T41" s="142"/>
      <c r="U41" s="142">
        <f t="shared" si="1"/>
        <v>0</v>
      </c>
    </row>
    <row r="42" spans="1:21" ht="19.5" customHeight="1" x14ac:dyDescent="0.2">
      <c r="A42" s="89">
        <v>36</v>
      </c>
      <c r="B42" s="90"/>
      <c r="C42" s="140"/>
      <c r="D42" s="94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4">
        <f t="shared" si="2"/>
        <v>0</v>
      </c>
      <c r="Q42" s="143">
        <f t="shared" si="0"/>
        <v>0</v>
      </c>
      <c r="R42" s="97"/>
      <c r="T42" s="142"/>
      <c r="U42" s="142">
        <f t="shared" si="1"/>
        <v>0</v>
      </c>
    </row>
    <row r="43" spans="1:21" ht="19.5" customHeight="1" x14ac:dyDescent="0.2">
      <c r="A43" s="89">
        <v>37</v>
      </c>
      <c r="B43" s="90"/>
      <c r="C43" s="140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4">
        <f t="shared" si="2"/>
        <v>0</v>
      </c>
      <c r="Q43" s="143">
        <f t="shared" si="0"/>
        <v>0</v>
      </c>
      <c r="R43" s="97"/>
      <c r="T43" s="142"/>
      <c r="U43" s="142">
        <f t="shared" si="1"/>
        <v>0</v>
      </c>
    </row>
    <row r="44" spans="1:21" ht="19.5" customHeight="1" x14ac:dyDescent="0.2">
      <c r="A44" s="89">
        <v>38</v>
      </c>
      <c r="B44" s="90"/>
      <c r="C44" s="140"/>
      <c r="D44" s="94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4">
        <f t="shared" si="2"/>
        <v>0</v>
      </c>
      <c r="Q44" s="143">
        <f t="shared" si="0"/>
        <v>0</v>
      </c>
      <c r="R44" s="97"/>
      <c r="T44" s="142"/>
      <c r="U44" s="142">
        <f t="shared" si="1"/>
        <v>0</v>
      </c>
    </row>
    <row r="45" spans="1:21" ht="19.5" customHeight="1" x14ac:dyDescent="0.2">
      <c r="A45" s="89">
        <v>39</v>
      </c>
      <c r="B45" s="90"/>
      <c r="C45" s="140"/>
      <c r="D45" s="94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4">
        <f t="shared" si="2"/>
        <v>0</v>
      </c>
      <c r="Q45" s="143">
        <f t="shared" si="0"/>
        <v>0</v>
      </c>
      <c r="R45" s="97"/>
      <c r="T45" s="142"/>
      <c r="U45" s="142">
        <f t="shared" si="1"/>
        <v>0</v>
      </c>
    </row>
    <row r="46" spans="1:21" ht="19.5" customHeight="1" x14ac:dyDescent="0.2">
      <c r="A46" s="89">
        <v>40</v>
      </c>
      <c r="B46" s="90"/>
      <c r="C46" s="140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4">
        <f t="shared" si="2"/>
        <v>0</v>
      </c>
      <c r="Q46" s="143">
        <f t="shared" si="0"/>
        <v>0</v>
      </c>
      <c r="R46" s="97"/>
      <c r="T46" s="142"/>
      <c r="U46" s="142">
        <f t="shared" si="1"/>
        <v>0</v>
      </c>
    </row>
    <row r="47" spans="1:21" ht="19.5" customHeight="1" x14ac:dyDescent="0.2">
      <c r="A47" s="89">
        <v>41</v>
      </c>
      <c r="B47" s="90"/>
      <c r="C47" s="140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4">
        <f t="shared" si="2"/>
        <v>0</v>
      </c>
      <c r="Q47" s="143">
        <f t="shared" si="0"/>
        <v>0</v>
      </c>
      <c r="R47" s="97"/>
      <c r="T47" s="142"/>
      <c r="U47" s="142">
        <f t="shared" si="1"/>
        <v>0</v>
      </c>
    </row>
    <row r="48" spans="1:21" ht="19.5" customHeight="1" x14ac:dyDescent="0.2">
      <c r="A48" s="89">
        <v>42</v>
      </c>
      <c r="B48" s="90"/>
      <c r="C48" s="140"/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4">
        <f t="shared" si="2"/>
        <v>0</v>
      </c>
      <c r="Q48" s="143">
        <f t="shared" si="0"/>
        <v>0</v>
      </c>
      <c r="R48" s="97"/>
      <c r="T48" s="142"/>
      <c r="U48" s="142">
        <f t="shared" si="1"/>
        <v>0</v>
      </c>
    </row>
    <row r="49" spans="1:21" ht="19.5" customHeight="1" x14ac:dyDescent="0.2">
      <c r="A49" s="89">
        <v>43</v>
      </c>
      <c r="B49" s="90"/>
      <c r="C49" s="140"/>
      <c r="D49" s="94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4">
        <f t="shared" si="2"/>
        <v>0</v>
      </c>
      <c r="Q49" s="143">
        <f t="shared" si="0"/>
        <v>0</v>
      </c>
      <c r="R49" s="97"/>
      <c r="T49" s="142"/>
      <c r="U49" s="142">
        <f t="shared" si="1"/>
        <v>0</v>
      </c>
    </row>
    <row r="50" spans="1:21" ht="19.5" customHeight="1" x14ac:dyDescent="0.2">
      <c r="A50" s="89">
        <v>44</v>
      </c>
      <c r="B50" s="90"/>
      <c r="C50" s="140"/>
      <c r="D50" s="94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4">
        <f t="shared" si="2"/>
        <v>0</v>
      </c>
      <c r="Q50" s="143">
        <f t="shared" si="0"/>
        <v>0</v>
      </c>
      <c r="R50" s="97"/>
      <c r="T50" s="142"/>
      <c r="U50" s="142">
        <f t="shared" si="1"/>
        <v>0</v>
      </c>
    </row>
    <row r="51" spans="1:21" ht="19.5" customHeight="1" x14ac:dyDescent="0.2">
      <c r="A51" s="89">
        <v>45</v>
      </c>
      <c r="B51" s="90"/>
      <c r="C51" s="140"/>
      <c r="D51" s="94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4">
        <f t="shared" si="2"/>
        <v>0</v>
      </c>
      <c r="Q51" s="143">
        <f t="shared" si="0"/>
        <v>0</v>
      </c>
      <c r="R51" s="97"/>
      <c r="T51" s="142"/>
      <c r="U51" s="142">
        <f t="shared" si="1"/>
        <v>0</v>
      </c>
    </row>
    <row r="52" spans="1:21" ht="19.5" customHeight="1" x14ac:dyDescent="0.2">
      <c r="A52" s="89">
        <v>46</v>
      </c>
      <c r="B52" s="90"/>
      <c r="C52" s="140"/>
      <c r="D52" s="94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4">
        <f t="shared" si="2"/>
        <v>0</v>
      </c>
      <c r="Q52" s="143">
        <f t="shared" si="0"/>
        <v>0</v>
      </c>
      <c r="R52" s="97"/>
      <c r="T52" s="142"/>
      <c r="U52" s="142">
        <f t="shared" si="1"/>
        <v>0</v>
      </c>
    </row>
    <row r="53" spans="1:21" ht="19.5" customHeight="1" x14ac:dyDescent="0.2">
      <c r="A53" s="89">
        <v>47</v>
      </c>
      <c r="B53" s="90"/>
      <c r="C53" s="140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4">
        <f t="shared" si="2"/>
        <v>0</v>
      </c>
      <c r="Q53" s="143">
        <f t="shared" si="0"/>
        <v>0</v>
      </c>
      <c r="R53" s="97"/>
      <c r="T53" s="142"/>
      <c r="U53" s="142">
        <f t="shared" si="1"/>
        <v>0</v>
      </c>
    </row>
    <row r="54" spans="1:21" ht="19.5" customHeight="1" x14ac:dyDescent="0.2">
      <c r="A54" s="89">
        <v>48</v>
      </c>
      <c r="B54" s="90"/>
      <c r="C54" s="140"/>
      <c r="D54" s="94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4">
        <f t="shared" si="2"/>
        <v>0</v>
      </c>
      <c r="Q54" s="143">
        <f t="shared" si="0"/>
        <v>0</v>
      </c>
      <c r="R54" s="97"/>
      <c r="T54" s="142"/>
      <c r="U54" s="142">
        <f t="shared" si="1"/>
        <v>0</v>
      </c>
    </row>
    <row r="55" spans="1:21" ht="19.5" customHeight="1" x14ac:dyDescent="0.2">
      <c r="A55" s="89">
        <v>49</v>
      </c>
      <c r="B55" s="90"/>
      <c r="C55" s="140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4">
        <f t="shared" si="2"/>
        <v>0</v>
      </c>
      <c r="Q55" s="143">
        <f t="shared" si="0"/>
        <v>0</v>
      </c>
      <c r="R55" s="97"/>
      <c r="T55" s="142"/>
      <c r="U55" s="142">
        <f t="shared" si="1"/>
        <v>0</v>
      </c>
    </row>
    <row r="56" spans="1:21" ht="19.5" customHeight="1" x14ac:dyDescent="0.2">
      <c r="A56" s="89">
        <v>50</v>
      </c>
      <c r="B56" s="90"/>
      <c r="C56" s="140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4">
        <f t="shared" si="2"/>
        <v>0</v>
      </c>
      <c r="Q56" s="143">
        <f t="shared" si="0"/>
        <v>0</v>
      </c>
      <c r="R56" s="97"/>
      <c r="T56" s="142"/>
      <c r="U56" s="142">
        <f t="shared" si="1"/>
        <v>0</v>
      </c>
    </row>
    <row r="57" spans="1:21" ht="19.5" customHeight="1" x14ac:dyDescent="0.2">
      <c r="A57" s="89">
        <v>51</v>
      </c>
      <c r="B57" s="90"/>
      <c r="C57" s="140"/>
      <c r="D57" s="94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4">
        <f t="shared" si="2"/>
        <v>0</v>
      </c>
      <c r="Q57" s="143">
        <f t="shared" si="0"/>
        <v>0</v>
      </c>
      <c r="R57" s="97"/>
      <c r="T57" s="142"/>
      <c r="U57" s="142">
        <f t="shared" si="1"/>
        <v>0</v>
      </c>
    </row>
    <row r="58" spans="1:21" ht="19.5" customHeight="1" x14ac:dyDescent="0.2">
      <c r="A58" s="89">
        <v>52</v>
      </c>
      <c r="B58" s="90"/>
      <c r="C58" s="140"/>
      <c r="D58" s="94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4">
        <f t="shared" si="2"/>
        <v>0</v>
      </c>
      <c r="Q58" s="143">
        <f t="shared" si="0"/>
        <v>0</v>
      </c>
      <c r="R58" s="97"/>
      <c r="T58" s="142"/>
      <c r="U58" s="142">
        <f t="shared" si="1"/>
        <v>0</v>
      </c>
    </row>
    <row r="59" spans="1:21" ht="19.5" customHeight="1" x14ac:dyDescent="0.2">
      <c r="A59" s="89">
        <v>53</v>
      </c>
      <c r="B59" s="90"/>
      <c r="C59" s="140"/>
      <c r="D59" s="94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4">
        <f t="shared" si="2"/>
        <v>0</v>
      </c>
      <c r="Q59" s="143">
        <f t="shared" si="0"/>
        <v>0</v>
      </c>
      <c r="R59" s="97"/>
      <c r="T59" s="142"/>
      <c r="U59" s="142">
        <f t="shared" si="1"/>
        <v>0</v>
      </c>
    </row>
    <row r="60" spans="1:21" ht="19.5" customHeight="1" x14ac:dyDescent="0.2">
      <c r="A60" s="89">
        <v>54</v>
      </c>
      <c r="B60" s="90"/>
      <c r="C60" s="140"/>
      <c r="D60" s="94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4">
        <f t="shared" si="2"/>
        <v>0</v>
      </c>
      <c r="Q60" s="143">
        <f t="shared" si="0"/>
        <v>0</v>
      </c>
      <c r="R60" s="97"/>
      <c r="T60" s="142"/>
      <c r="U60" s="142">
        <f t="shared" si="1"/>
        <v>0</v>
      </c>
    </row>
    <row r="61" spans="1:21" ht="19.5" customHeight="1" x14ac:dyDescent="0.2">
      <c r="A61" s="89">
        <v>55</v>
      </c>
      <c r="B61" s="90"/>
      <c r="C61" s="140"/>
      <c r="D61" s="94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4">
        <f t="shared" si="2"/>
        <v>0</v>
      </c>
      <c r="Q61" s="143">
        <f t="shared" si="0"/>
        <v>0</v>
      </c>
      <c r="R61" s="97"/>
      <c r="T61" s="142"/>
      <c r="U61" s="142">
        <f t="shared" si="1"/>
        <v>0</v>
      </c>
    </row>
    <row r="62" spans="1:21" ht="19.5" customHeight="1" x14ac:dyDescent="0.2">
      <c r="A62" s="89">
        <v>56</v>
      </c>
      <c r="B62" s="90"/>
      <c r="C62" s="140"/>
      <c r="D62" s="94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4">
        <f t="shared" si="2"/>
        <v>0</v>
      </c>
      <c r="Q62" s="143">
        <f t="shared" si="0"/>
        <v>0</v>
      </c>
      <c r="R62" s="97"/>
      <c r="T62" s="142"/>
      <c r="U62" s="142">
        <f t="shared" si="1"/>
        <v>0</v>
      </c>
    </row>
    <row r="63" spans="1:21" ht="19.5" customHeight="1" x14ac:dyDescent="0.2">
      <c r="A63" s="89">
        <v>57</v>
      </c>
      <c r="B63" s="90"/>
      <c r="C63" s="140"/>
      <c r="D63" s="94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4">
        <f t="shared" si="2"/>
        <v>0</v>
      </c>
      <c r="Q63" s="143">
        <f t="shared" si="0"/>
        <v>0</v>
      </c>
      <c r="R63" s="97"/>
      <c r="T63" s="142"/>
      <c r="U63" s="142">
        <f t="shared" si="1"/>
        <v>0</v>
      </c>
    </row>
    <row r="64" spans="1:21" ht="19.5" customHeight="1" x14ac:dyDescent="0.2">
      <c r="A64" s="89">
        <v>58</v>
      </c>
      <c r="B64" s="90"/>
      <c r="C64" s="140"/>
      <c r="D64" s="94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4">
        <f t="shared" si="2"/>
        <v>0</v>
      </c>
      <c r="Q64" s="143">
        <f t="shared" si="0"/>
        <v>0</v>
      </c>
      <c r="R64" s="97"/>
      <c r="T64" s="142"/>
      <c r="U64" s="142">
        <f t="shared" si="1"/>
        <v>0</v>
      </c>
    </row>
    <row r="65" spans="1:21" ht="19.5" customHeight="1" x14ac:dyDescent="0.2">
      <c r="A65" s="89">
        <v>59</v>
      </c>
      <c r="B65" s="90"/>
      <c r="C65" s="140"/>
      <c r="D65" s="94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4">
        <f t="shared" si="2"/>
        <v>0</v>
      </c>
      <c r="Q65" s="143">
        <f t="shared" si="0"/>
        <v>0</v>
      </c>
      <c r="R65" s="97"/>
      <c r="T65" s="142"/>
      <c r="U65" s="142">
        <f t="shared" si="1"/>
        <v>0</v>
      </c>
    </row>
    <row r="66" spans="1:21" ht="19.5" customHeight="1" x14ac:dyDescent="0.2">
      <c r="A66" s="89">
        <v>60</v>
      </c>
      <c r="B66" s="90"/>
      <c r="C66" s="140"/>
      <c r="D66" s="94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4">
        <f t="shared" si="2"/>
        <v>0</v>
      </c>
      <c r="Q66" s="143">
        <f t="shared" si="0"/>
        <v>0</v>
      </c>
      <c r="R66" s="97"/>
      <c r="T66" s="142"/>
      <c r="U66" s="142">
        <f t="shared" si="1"/>
        <v>0</v>
      </c>
    </row>
    <row r="67" spans="1:21" ht="19.5" customHeight="1" x14ac:dyDescent="0.2">
      <c r="A67" s="89">
        <v>61</v>
      </c>
      <c r="B67" s="90"/>
      <c r="C67" s="140"/>
      <c r="D67" s="94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4">
        <f t="shared" si="2"/>
        <v>0</v>
      </c>
      <c r="Q67" s="143">
        <f t="shared" si="0"/>
        <v>0</v>
      </c>
      <c r="R67" s="97"/>
      <c r="T67" s="142"/>
      <c r="U67" s="142">
        <f t="shared" si="1"/>
        <v>0</v>
      </c>
    </row>
    <row r="68" spans="1:21" ht="19.5" customHeight="1" x14ac:dyDescent="0.2">
      <c r="A68" s="89">
        <v>62</v>
      </c>
      <c r="B68" s="90"/>
      <c r="C68" s="140"/>
      <c r="D68" s="94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4">
        <f t="shared" si="2"/>
        <v>0</v>
      </c>
      <c r="Q68" s="143">
        <f t="shared" si="0"/>
        <v>0</v>
      </c>
      <c r="R68" s="97"/>
      <c r="T68" s="142"/>
      <c r="U68" s="142">
        <f t="shared" si="1"/>
        <v>0</v>
      </c>
    </row>
    <row r="69" spans="1:21" ht="19.5" customHeight="1" x14ac:dyDescent="0.2">
      <c r="A69" s="89">
        <v>63</v>
      </c>
      <c r="B69" s="90"/>
      <c r="C69" s="140"/>
      <c r="D69" s="94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4">
        <f t="shared" si="2"/>
        <v>0</v>
      </c>
      <c r="Q69" s="143">
        <f t="shared" si="0"/>
        <v>0</v>
      </c>
      <c r="R69" s="97"/>
      <c r="T69" s="142"/>
      <c r="U69" s="142">
        <f t="shared" si="1"/>
        <v>0</v>
      </c>
    </row>
    <row r="70" spans="1:21" ht="19.5" customHeight="1" x14ac:dyDescent="0.2">
      <c r="A70" s="89">
        <v>64</v>
      </c>
      <c r="B70" s="90"/>
      <c r="C70" s="140"/>
      <c r="D70" s="94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4">
        <f t="shared" si="2"/>
        <v>0</v>
      </c>
      <c r="Q70" s="143">
        <f t="shared" si="0"/>
        <v>0</v>
      </c>
      <c r="R70" s="97"/>
      <c r="T70" s="142"/>
      <c r="U70" s="142">
        <f t="shared" si="1"/>
        <v>0</v>
      </c>
    </row>
    <row r="71" spans="1:21" ht="19.5" customHeight="1" x14ac:dyDescent="0.2">
      <c r="A71" s="89">
        <v>65</v>
      </c>
      <c r="B71" s="90"/>
      <c r="C71" s="140"/>
      <c r="D71" s="94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4">
        <f t="shared" si="2"/>
        <v>0</v>
      </c>
      <c r="Q71" s="143">
        <f t="shared" ref="Q71:Q102" si="3">C71*P71</f>
        <v>0</v>
      </c>
      <c r="R71" s="97"/>
      <c r="T71" s="142"/>
      <c r="U71" s="142">
        <f t="shared" ref="U71:U106" si="4">IF(C71&lt;12000,Q71,0)</f>
        <v>0</v>
      </c>
    </row>
    <row r="72" spans="1:21" ht="19.5" customHeight="1" x14ac:dyDescent="0.2">
      <c r="A72" s="89">
        <v>66</v>
      </c>
      <c r="B72" s="90"/>
      <c r="C72" s="140"/>
      <c r="D72" s="94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4">
        <f t="shared" ref="P72:P106" si="5">COUNTIF(D72:O72,1)</f>
        <v>0</v>
      </c>
      <c r="Q72" s="143">
        <f t="shared" si="3"/>
        <v>0</v>
      </c>
      <c r="R72" s="97"/>
      <c r="T72" s="142"/>
      <c r="U72" s="142">
        <f t="shared" si="4"/>
        <v>0</v>
      </c>
    </row>
    <row r="73" spans="1:21" ht="19.5" customHeight="1" x14ac:dyDescent="0.2">
      <c r="A73" s="89">
        <v>67</v>
      </c>
      <c r="B73" s="90"/>
      <c r="C73" s="140"/>
      <c r="D73" s="94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4">
        <f t="shared" si="5"/>
        <v>0</v>
      </c>
      <c r="Q73" s="143">
        <f t="shared" si="3"/>
        <v>0</v>
      </c>
      <c r="R73" s="97"/>
      <c r="T73" s="142"/>
      <c r="U73" s="142">
        <f t="shared" si="4"/>
        <v>0</v>
      </c>
    </row>
    <row r="74" spans="1:21" ht="19.5" customHeight="1" x14ac:dyDescent="0.2">
      <c r="A74" s="89">
        <v>68</v>
      </c>
      <c r="B74" s="90"/>
      <c r="C74" s="140"/>
      <c r="D74" s="94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4">
        <f t="shared" si="5"/>
        <v>0</v>
      </c>
      <c r="Q74" s="143">
        <f t="shared" si="3"/>
        <v>0</v>
      </c>
      <c r="R74" s="97"/>
      <c r="T74" s="142"/>
      <c r="U74" s="142">
        <f t="shared" si="4"/>
        <v>0</v>
      </c>
    </row>
    <row r="75" spans="1:21" ht="19.5" customHeight="1" x14ac:dyDescent="0.2">
      <c r="A75" s="89">
        <v>69</v>
      </c>
      <c r="B75" s="90"/>
      <c r="C75" s="140"/>
      <c r="D75" s="94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4">
        <f t="shared" si="5"/>
        <v>0</v>
      </c>
      <c r="Q75" s="143">
        <f t="shared" si="3"/>
        <v>0</v>
      </c>
      <c r="R75" s="97"/>
      <c r="T75" s="142"/>
      <c r="U75" s="142">
        <f t="shared" si="4"/>
        <v>0</v>
      </c>
    </row>
    <row r="76" spans="1:21" ht="19.5" customHeight="1" x14ac:dyDescent="0.2">
      <c r="A76" s="89">
        <v>70</v>
      </c>
      <c r="B76" s="90"/>
      <c r="C76" s="140"/>
      <c r="D76" s="94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4">
        <f t="shared" si="5"/>
        <v>0</v>
      </c>
      <c r="Q76" s="143">
        <f t="shared" si="3"/>
        <v>0</v>
      </c>
      <c r="R76" s="97"/>
      <c r="T76" s="142"/>
      <c r="U76" s="142">
        <f t="shared" si="4"/>
        <v>0</v>
      </c>
    </row>
    <row r="77" spans="1:21" ht="19.5" customHeight="1" x14ac:dyDescent="0.2">
      <c r="A77" s="89">
        <v>71</v>
      </c>
      <c r="B77" s="90"/>
      <c r="C77" s="140"/>
      <c r="D77" s="94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4">
        <f t="shared" si="5"/>
        <v>0</v>
      </c>
      <c r="Q77" s="143">
        <f t="shared" si="3"/>
        <v>0</v>
      </c>
      <c r="R77" s="97"/>
      <c r="T77" s="142"/>
      <c r="U77" s="142">
        <f t="shared" si="4"/>
        <v>0</v>
      </c>
    </row>
    <row r="78" spans="1:21" ht="19.5" customHeight="1" x14ac:dyDescent="0.2">
      <c r="A78" s="89">
        <v>72</v>
      </c>
      <c r="B78" s="90"/>
      <c r="C78" s="140"/>
      <c r="D78" s="94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4">
        <f t="shared" si="5"/>
        <v>0</v>
      </c>
      <c r="Q78" s="143">
        <f t="shared" si="3"/>
        <v>0</v>
      </c>
      <c r="R78" s="97"/>
      <c r="T78" s="142"/>
      <c r="U78" s="142">
        <f t="shared" si="4"/>
        <v>0</v>
      </c>
    </row>
    <row r="79" spans="1:21" ht="19.5" customHeight="1" x14ac:dyDescent="0.2">
      <c r="A79" s="89">
        <v>73</v>
      </c>
      <c r="B79" s="90"/>
      <c r="C79" s="140"/>
      <c r="D79" s="94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4">
        <f t="shared" si="5"/>
        <v>0</v>
      </c>
      <c r="Q79" s="143">
        <f t="shared" si="3"/>
        <v>0</v>
      </c>
      <c r="R79" s="97"/>
      <c r="T79" s="142"/>
      <c r="U79" s="142">
        <f t="shared" si="4"/>
        <v>0</v>
      </c>
    </row>
    <row r="80" spans="1:21" ht="19.5" customHeight="1" x14ac:dyDescent="0.2">
      <c r="A80" s="89">
        <v>74</v>
      </c>
      <c r="B80" s="90"/>
      <c r="C80" s="140"/>
      <c r="D80" s="94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4">
        <f t="shared" si="5"/>
        <v>0</v>
      </c>
      <c r="Q80" s="143">
        <f t="shared" si="3"/>
        <v>0</v>
      </c>
      <c r="R80" s="97"/>
      <c r="T80" s="142"/>
      <c r="U80" s="142">
        <f t="shared" si="4"/>
        <v>0</v>
      </c>
    </row>
    <row r="81" spans="1:21" ht="19.5" customHeight="1" x14ac:dyDescent="0.2">
      <c r="A81" s="89">
        <v>75</v>
      </c>
      <c r="B81" s="90"/>
      <c r="C81" s="140"/>
      <c r="D81" s="94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4">
        <f t="shared" si="5"/>
        <v>0</v>
      </c>
      <c r="Q81" s="143">
        <f t="shared" si="3"/>
        <v>0</v>
      </c>
      <c r="R81" s="97"/>
      <c r="T81" s="142"/>
      <c r="U81" s="142">
        <f t="shared" si="4"/>
        <v>0</v>
      </c>
    </row>
    <row r="82" spans="1:21" ht="19.5" customHeight="1" x14ac:dyDescent="0.2">
      <c r="A82" s="89">
        <v>76</v>
      </c>
      <c r="B82" s="90"/>
      <c r="C82" s="140"/>
      <c r="D82" s="94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4">
        <f t="shared" si="5"/>
        <v>0</v>
      </c>
      <c r="Q82" s="143">
        <f t="shared" si="3"/>
        <v>0</v>
      </c>
      <c r="R82" s="97"/>
      <c r="T82" s="142"/>
      <c r="U82" s="142">
        <f t="shared" si="4"/>
        <v>0</v>
      </c>
    </row>
    <row r="83" spans="1:21" ht="19.5" customHeight="1" x14ac:dyDescent="0.2">
      <c r="A83" s="89">
        <v>77</v>
      </c>
      <c r="B83" s="90"/>
      <c r="C83" s="140"/>
      <c r="D83" s="94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4">
        <f t="shared" si="5"/>
        <v>0</v>
      </c>
      <c r="Q83" s="143">
        <f t="shared" si="3"/>
        <v>0</v>
      </c>
      <c r="R83" s="97"/>
      <c r="T83" s="142"/>
      <c r="U83" s="142">
        <f t="shared" si="4"/>
        <v>0</v>
      </c>
    </row>
    <row r="84" spans="1:21" ht="19.5" customHeight="1" x14ac:dyDescent="0.2">
      <c r="A84" s="89">
        <v>78</v>
      </c>
      <c r="B84" s="90"/>
      <c r="C84" s="140"/>
      <c r="D84" s="94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4">
        <f t="shared" si="5"/>
        <v>0</v>
      </c>
      <c r="Q84" s="143">
        <f t="shared" si="3"/>
        <v>0</v>
      </c>
      <c r="R84" s="97"/>
      <c r="T84" s="142"/>
      <c r="U84" s="142">
        <f t="shared" si="4"/>
        <v>0</v>
      </c>
    </row>
    <row r="85" spans="1:21" ht="19.5" customHeight="1" x14ac:dyDescent="0.2">
      <c r="A85" s="89">
        <v>79</v>
      </c>
      <c r="B85" s="90"/>
      <c r="C85" s="140"/>
      <c r="D85" s="94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4">
        <f t="shared" si="5"/>
        <v>0</v>
      </c>
      <c r="Q85" s="143">
        <f t="shared" si="3"/>
        <v>0</v>
      </c>
      <c r="R85" s="97"/>
      <c r="T85" s="142"/>
      <c r="U85" s="142">
        <f t="shared" si="4"/>
        <v>0</v>
      </c>
    </row>
    <row r="86" spans="1:21" ht="19.5" customHeight="1" x14ac:dyDescent="0.2">
      <c r="A86" s="89">
        <v>80</v>
      </c>
      <c r="B86" s="90"/>
      <c r="C86" s="140"/>
      <c r="D86" s="94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4">
        <f t="shared" si="5"/>
        <v>0</v>
      </c>
      <c r="Q86" s="143">
        <f t="shared" si="3"/>
        <v>0</v>
      </c>
      <c r="R86" s="97"/>
      <c r="T86" s="142"/>
      <c r="U86" s="142">
        <f t="shared" si="4"/>
        <v>0</v>
      </c>
    </row>
    <row r="87" spans="1:21" ht="19.5" customHeight="1" x14ac:dyDescent="0.2">
      <c r="A87" s="89">
        <v>81</v>
      </c>
      <c r="B87" s="90"/>
      <c r="C87" s="140"/>
      <c r="D87" s="94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4">
        <f t="shared" si="5"/>
        <v>0</v>
      </c>
      <c r="Q87" s="143">
        <f t="shared" si="3"/>
        <v>0</v>
      </c>
      <c r="R87" s="97"/>
      <c r="T87" s="142"/>
      <c r="U87" s="142">
        <f t="shared" si="4"/>
        <v>0</v>
      </c>
    </row>
    <row r="88" spans="1:21" ht="19.5" customHeight="1" x14ac:dyDescent="0.2">
      <c r="A88" s="89">
        <v>82</v>
      </c>
      <c r="B88" s="90"/>
      <c r="C88" s="140"/>
      <c r="D88" s="94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4">
        <f t="shared" si="5"/>
        <v>0</v>
      </c>
      <c r="Q88" s="143">
        <f t="shared" si="3"/>
        <v>0</v>
      </c>
      <c r="R88" s="97"/>
      <c r="T88" s="142"/>
      <c r="U88" s="142">
        <f t="shared" si="4"/>
        <v>0</v>
      </c>
    </row>
    <row r="89" spans="1:21" ht="19.5" customHeight="1" x14ac:dyDescent="0.2">
      <c r="A89" s="89">
        <v>83</v>
      </c>
      <c r="B89" s="98"/>
      <c r="C89" s="144"/>
      <c r="D89" s="102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>
        <f t="shared" si="5"/>
        <v>0</v>
      </c>
      <c r="Q89" s="143">
        <f t="shared" si="3"/>
        <v>0</v>
      </c>
      <c r="R89" s="105"/>
      <c r="T89" s="142"/>
      <c r="U89" s="142">
        <f t="shared" si="4"/>
        <v>0</v>
      </c>
    </row>
    <row r="90" spans="1:21" ht="19.5" customHeight="1" x14ac:dyDescent="0.2">
      <c r="A90" s="89">
        <v>84</v>
      </c>
      <c r="B90" s="98"/>
      <c r="C90" s="144"/>
      <c r="D90" s="102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4">
        <f t="shared" si="5"/>
        <v>0</v>
      </c>
      <c r="Q90" s="143">
        <f t="shared" si="3"/>
        <v>0</v>
      </c>
      <c r="R90" s="105"/>
      <c r="T90" s="142"/>
      <c r="U90" s="142">
        <f t="shared" si="4"/>
        <v>0</v>
      </c>
    </row>
    <row r="91" spans="1:21" ht="19.5" customHeight="1" x14ac:dyDescent="0.2">
      <c r="A91" s="89">
        <v>85</v>
      </c>
      <c r="B91" s="98"/>
      <c r="C91" s="144"/>
      <c r="D91" s="102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4">
        <f t="shared" si="5"/>
        <v>0</v>
      </c>
      <c r="Q91" s="143">
        <f t="shared" si="3"/>
        <v>0</v>
      </c>
      <c r="R91" s="105"/>
      <c r="T91" s="142"/>
      <c r="U91" s="142">
        <f t="shared" si="4"/>
        <v>0</v>
      </c>
    </row>
    <row r="92" spans="1:21" ht="19.5" customHeight="1" x14ac:dyDescent="0.2">
      <c r="A92" s="89">
        <v>86</v>
      </c>
      <c r="B92" s="98"/>
      <c r="C92" s="144"/>
      <c r="D92" s="102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4">
        <f t="shared" si="5"/>
        <v>0</v>
      </c>
      <c r="Q92" s="143">
        <f t="shared" si="3"/>
        <v>0</v>
      </c>
      <c r="R92" s="105"/>
      <c r="T92" s="142"/>
      <c r="U92" s="142">
        <f t="shared" si="4"/>
        <v>0</v>
      </c>
    </row>
    <row r="93" spans="1:21" ht="19.5" customHeight="1" x14ac:dyDescent="0.2">
      <c r="A93" s="89">
        <v>87</v>
      </c>
      <c r="B93" s="98"/>
      <c r="C93" s="144"/>
      <c r="D93" s="102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4">
        <f t="shared" si="5"/>
        <v>0</v>
      </c>
      <c r="Q93" s="143">
        <f t="shared" si="3"/>
        <v>0</v>
      </c>
      <c r="R93" s="105"/>
      <c r="T93" s="142"/>
      <c r="U93" s="142">
        <f t="shared" si="4"/>
        <v>0</v>
      </c>
    </row>
    <row r="94" spans="1:21" ht="19.5" customHeight="1" x14ac:dyDescent="0.2">
      <c r="A94" s="89">
        <v>88</v>
      </c>
      <c r="B94" s="98"/>
      <c r="C94" s="144"/>
      <c r="D94" s="102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4">
        <f t="shared" si="5"/>
        <v>0</v>
      </c>
      <c r="Q94" s="143">
        <f t="shared" si="3"/>
        <v>0</v>
      </c>
      <c r="R94" s="105"/>
      <c r="T94" s="142"/>
      <c r="U94" s="142">
        <f t="shared" si="4"/>
        <v>0</v>
      </c>
    </row>
    <row r="95" spans="1:21" ht="19.5" customHeight="1" x14ac:dyDescent="0.2">
      <c r="A95" s="89">
        <v>89</v>
      </c>
      <c r="B95" s="98"/>
      <c r="C95" s="144"/>
      <c r="D95" s="102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4">
        <f t="shared" si="5"/>
        <v>0</v>
      </c>
      <c r="Q95" s="143">
        <f t="shared" si="3"/>
        <v>0</v>
      </c>
      <c r="R95" s="105"/>
      <c r="T95" s="142"/>
      <c r="U95" s="142">
        <f t="shared" si="4"/>
        <v>0</v>
      </c>
    </row>
    <row r="96" spans="1:21" ht="19.5" customHeight="1" x14ac:dyDescent="0.2">
      <c r="A96" s="89">
        <v>90</v>
      </c>
      <c r="B96" s="98"/>
      <c r="C96" s="144"/>
      <c r="D96" s="102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4">
        <f t="shared" si="5"/>
        <v>0</v>
      </c>
      <c r="Q96" s="143">
        <f t="shared" si="3"/>
        <v>0</v>
      </c>
      <c r="R96" s="105"/>
      <c r="T96" s="142"/>
      <c r="U96" s="142">
        <f t="shared" si="4"/>
        <v>0</v>
      </c>
    </row>
    <row r="97" spans="1:21" ht="19.5" customHeight="1" x14ac:dyDescent="0.2">
      <c r="A97" s="89">
        <v>91</v>
      </c>
      <c r="B97" s="98"/>
      <c r="C97" s="144"/>
      <c r="D97" s="102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4">
        <f t="shared" si="5"/>
        <v>0</v>
      </c>
      <c r="Q97" s="143">
        <f t="shared" si="3"/>
        <v>0</v>
      </c>
      <c r="R97" s="105"/>
      <c r="T97" s="142"/>
      <c r="U97" s="142">
        <f t="shared" si="4"/>
        <v>0</v>
      </c>
    </row>
    <row r="98" spans="1:21" ht="19.5" customHeight="1" x14ac:dyDescent="0.2">
      <c r="A98" s="89">
        <v>92</v>
      </c>
      <c r="B98" s="98"/>
      <c r="C98" s="144"/>
      <c r="D98" s="102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4">
        <f t="shared" si="5"/>
        <v>0</v>
      </c>
      <c r="Q98" s="143">
        <f t="shared" si="3"/>
        <v>0</v>
      </c>
      <c r="R98" s="105"/>
      <c r="T98" s="142"/>
      <c r="U98" s="142">
        <f t="shared" si="4"/>
        <v>0</v>
      </c>
    </row>
    <row r="99" spans="1:21" ht="19.5" customHeight="1" x14ac:dyDescent="0.2">
      <c r="A99" s="89">
        <v>93</v>
      </c>
      <c r="B99" s="98"/>
      <c r="C99" s="144"/>
      <c r="D99" s="102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4">
        <f t="shared" si="5"/>
        <v>0</v>
      </c>
      <c r="Q99" s="143">
        <f t="shared" si="3"/>
        <v>0</v>
      </c>
      <c r="R99" s="105"/>
      <c r="T99" s="142"/>
      <c r="U99" s="142">
        <f t="shared" si="4"/>
        <v>0</v>
      </c>
    </row>
    <row r="100" spans="1:21" ht="19.5" customHeight="1" x14ac:dyDescent="0.2">
      <c r="A100" s="89">
        <v>94</v>
      </c>
      <c r="B100" s="98"/>
      <c r="C100" s="144"/>
      <c r="D100" s="102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4">
        <f t="shared" si="5"/>
        <v>0</v>
      </c>
      <c r="Q100" s="143">
        <f t="shared" si="3"/>
        <v>0</v>
      </c>
      <c r="R100" s="105"/>
      <c r="T100" s="142"/>
      <c r="U100" s="142">
        <f t="shared" si="4"/>
        <v>0</v>
      </c>
    </row>
    <row r="101" spans="1:21" ht="19.5" customHeight="1" x14ac:dyDescent="0.2">
      <c r="A101" s="89">
        <v>95</v>
      </c>
      <c r="B101" s="98"/>
      <c r="C101" s="144"/>
      <c r="D101" s="102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4">
        <f t="shared" si="5"/>
        <v>0</v>
      </c>
      <c r="Q101" s="143">
        <f t="shared" si="3"/>
        <v>0</v>
      </c>
      <c r="R101" s="105"/>
      <c r="T101" s="142"/>
      <c r="U101" s="142">
        <f t="shared" si="4"/>
        <v>0</v>
      </c>
    </row>
    <row r="102" spans="1:21" ht="19.5" customHeight="1" x14ac:dyDescent="0.2">
      <c r="A102" s="89">
        <v>96</v>
      </c>
      <c r="B102" s="98"/>
      <c r="C102" s="144"/>
      <c r="D102" s="102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4">
        <f t="shared" si="5"/>
        <v>0</v>
      </c>
      <c r="Q102" s="143">
        <f t="shared" si="3"/>
        <v>0</v>
      </c>
      <c r="R102" s="105"/>
      <c r="T102" s="142"/>
      <c r="U102" s="142">
        <f t="shared" si="4"/>
        <v>0</v>
      </c>
    </row>
    <row r="103" spans="1:21" ht="19.5" customHeight="1" x14ac:dyDescent="0.2">
      <c r="A103" s="89">
        <v>97</v>
      </c>
      <c r="B103" s="98"/>
      <c r="C103" s="144"/>
      <c r="D103" s="102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4">
        <f t="shared" si="5"/>
        <v>0</v>
      </c>
      <c r="Q103" s="143">
        <f>C103*P103</f>
        <v>0</v>
      </c>
      <c r="R103" s="105"/>
      <c r="T103" s="142"/>
      <c r="U103" s="142">
        <f t="shared" si="4"/>
        <v>0</v>
      </c>
    </row>
    <row r="104" spans="1:21" ht="19.5" customHeight="1" x14ac:dyDescent="0.2">
      <c r="A104" s="89">
        <v>98</v>
      </c>
      <c r="B104" s="98"/>
      <c r="C104" s="144"/>
      <c r="D104" s="102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4">
        <f t="shared" si="5"/>
        <v>0</v>
      </c>
      <c r="Q104" s="143">
        <f>C104*P104</f>
        <v>0</v>
      </c>
      <c r="R104" s="105"/>
      <c r="T104" s="142"/>
      <c r="U104" s="142">
        <f t="shared" si="4"/>
        <v>0</v>
      </c>
    </row>
    <row r="105" spans="1:21" ht="19.5" customHeight="1" x14ac:dyDescent="0.2">
      <c r="A105" s="89">
        <v>99</v>
      </c>
      <c r="B105" s="98"/>
      <c r="C105" s="144"/>
      <c r="D105" s="102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4">
        <f t="shared" si="5"/>
        <v>0</v>
      </c>
      <c r="Q105" s="143">
        <f>C105*P105</f>
        <v>0</v>
      </c>
      <c r="R105" s="105"/>
      <c r="T105" s="142"/>
      <c r="U105" s="142">
        <f t="shared" si="4"/>
        <v>0</v>
      </c>
    </row>
    <row r="106" spans="1:21" ht="19.5" customHeight="1" x14ac:dyDescent="0.2">
      <c r="A106" s="89">
        <v>100</v>
      </c>
      <c r="B106" s="106"/>
      <c r="C106" s="145"/>
      <c r="D106" s="110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2">
        <f t="shared" si="5"/>
        <v>0</v>
      </c>
      <c r="Q106" s="146">
        <f>C106*P106</f>
        <v>0</v>
      </c>
      <c r="R106" s="113"/>
      <c r="T106" s="147"/>
      <c r="U106" s="147">
        <f t="shared" si="4"/>
        <v>0</v>
      </c>
    </row>
    <row r="107" spans="1:21" s="50" customFormat="1" ht="19.5" customHeight="1" x14ac:dyDescent="0.2">
      <c r="A107" s="52" t="s">
        <v>49</v>
      </c>
      <c r="B107" s="53"/>
      <c r="C107" s="114"/>
      <c r="D107" s="55">
        <f>COUNTIF(D7:D106,1)</f>
        <v>0</v>
      </c>
      <c r="E107" s="56">
        <f t="shared" ref="E107:O107" si="6">COUNTIF(E7:E106,1)</f>
        <v>0</v>
      </c>
      <c r="F107" s="56">
        <f t="shared" si="6"/>
        <v>0</v>
      </c>
      <c r="G107" s="56">
        <f t="shared" si="6"/>
        <v>0</v>
      </c>
      <c r="H107" s="56">
        <f t="shared" si="6"/>
        <v>0</v>
      </c>
      <c r="I107" s="56">
        <f t="shared" si="6"/>
        <v>0</v>
      </c>
      <c r="J107" s="56">
        <f t="shared" si="6"/>
        <v>0</v>
      </c>
      <c r="K107" s="56">
        <f t="shared" si="6"/>
        <v>0</v>
      </c>
      <c r="L107" s="56">
        <f t="shared" si="6"/>
        <v>0</v>
      </c>
      <c r="M107" s="56">
        <f t="shared" si="6"/>
        <v>0</v>
      </c>
      <c r="N107" s="56">
        <f t="shared" si="6"/>
        <v>0</v>
      </c>
      <c r="O107" s="56">
        <f t="shared" si="6"/>
        <v>0</v>
      </c>
      <c r="P107" s="57">
        <f>SUM(P7:P106)</f>
        <v>0</v>
      </c>
      <c r="Q107" s="148">
        <f>SUM(Q7:Q106)</f>
        <v>0</v>
      </c>
      <c r="R107" s="149"/>
      <c r="T107" s="59"/>
      <c r="U107" s="59"/>
    </row>
    <row r="108" spans="1:21" ht="19.5" customHeight="1" x14ac:dyDescent="0.2">
      <c r="A108" s="59" t="s">
        <v>63</v>
      </c>
    </row>
    <row r="109" spans="1:21" ht="19.5" customHeight="1" x14ac:dyDescent="0.2">
      <c r="B109" s="150" t="s">
        <v>64</v>
      </c>
      <c r="C109" s="150"/>
      <c r="D109" s="151">
        <f t="shared" ref="D109:O109" si="7">SUMIF($C$7:$C$106,12000,D7:D106)</f>
        <v>0</v>
      </c>
      <c r="E109" s="152">
        <f t="shared" si="7"/>
        <v>0</v>
      </c>
      <c r="F109" s="152">
        <f t="shared" si="7"/>
        <v>0</v>
      </c>
      <c r="G109" s="152">
        <f t="shared" si="7"/>
        <v>0</v>
      </c>
      <c r="H109" s="152">
        <f t="shared" si="7"/>
        <v>0</v>
      </c>
      <c r="I109" s="152">
        <f t="shared" si="7"/>
        <v>0</v>
      </c>
      <c r="J109" s="152">
        <f t="shared" si="7"/>
        <v>0</v>
      </c>
      <c r="K109" s="152">
        <f t="shared" si="7"/>
        <v>0</v>
      </c>
      <c r="L109" s="152">
        <f t="shared" si="7"/>
        <v>0</v>
      </c>
      <c r="M109" s="152">
        <f t="shared" si="7"/>
        <v>0</v>
      </c>
      <c r="N109" s="152">
        <f t="shared" si="7"/>
        <v>0</v>
      </c>
      <c r="O109" s="153">
        <f t="shared" si="7"/>
        <v>0</v>
      </c>
      <c r="P109" s="154">
        <f>SUM(D109:O109)</f>
        <v>0</v>
      </c>
      <c r="Q109" s="61" t="s">
        <v>65</v>
      </c>
      <c r="R109" s="155"/>
    </row>
    <row r="110" spans="1:21" ht="19.5" customHeight="1" x14ac:dyDescent="0.2">
      <c r="H110" s="60" t="s">
        <v>66</v>
      </c>
      <c r="I110" s="61"/>
      <c r="J110" s="61"/>
      <c r="K110" s="61"/>
      <c r="L110" s="62"/>
      <c r="M110" s="156">
        <f>IF(12000*P109=Q107-R110,12000*P109,"　　")</f>
        <v>0</v>
      </c>
      <c r="N110" s="157"/>
      <c r="O110" s="157"/>
      <c r="P110" s="158"/>
      <c r="Q110" s="159">
        <f>COUNTIF($U$7:$U$106,"&gt;0")</f>
        <v>0</v>
      </c>
      <c r="R110" s="160">
        <f>SUM($U$7:$U$106)</f>
        <v>0</v>
      </c>
    </row>
  </sheetData>
  <mergeCells count="30">
    <mergeCell ref="A107:C107"/>
    <mergeCell ref="Q109:R109"/>
    <mergeCell ref="H110:L110"/>
    <mergeCell ref="M110:P110"/>
    <mergeCell ref="M5:M6"/>
    <mergeCell ref="N5:N6"/>
    <mergeCell ref="O5:O6"/>
    <mergeCell ref="P5:P6"/>
    <mergeCell ref="T5:T6"/>
    <mergeCell ref="U5:U6"/>
    <mergeCell ref="R4:R6"/>
    <mergeCell ref="T4:U4"/>
    <mergeCell ref="D5:D6"/>
    <mergeCell ref="E5:E6"/>
    <mergeCell ref="F5:F6"/>
    <mergeCell ref="G5:G6"/>
    <mergeCell ref="H5:H6"/>
    <mergeCell ref="I5:I6"/>
    <mergeCell ref="J5:J6"/>
    <mergeCell ref="K5:K6"/>
    <mergeCell ref="H1:J1"/>
    <mergeCell ref="K1:Q1"/>
    <mergeCell ref="H2:J2"/>
    <mergeCell ref="K2:Q2"/>
    <mergeCell ref="A4:A6"/>
    <mergeCell ref="B4:B6"/>
    <mergeCell ref="C4:C6"/>
    <mergeCell ref="D4:P4"/>
    <mergeCell ref="Q4:Q6"/>
    <mergeCell ref="L5:L6"/>
  </mergeCells>
  <phoneticPr fontId="2"/>
  <pageMargins left="0.78740157480314965" right="0.39370078740157483" top="0.78740157480314965" bottom="0.42" header="0.51181102362204722" footer="0.2"/>
  <pageSetup paperSize="9" scale="95" orientation="landscape" horizontalDpi="300" r:id="rId1"/>
  <headerFooter alignWithMargins="0">
    <oddFooter>&amp;C&amp;P／&amp;N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入力にあたって</vt:lpstr>
      <vt:lpstr>添付資料１（重度・養護)</vt:lpstr>
      <vt:lpstr>添付資料２（通院・養護)</vt:lpstr>
      <vt:lpstr>添付資料３（介護予防・養護)</vt:lpstr>
      <vt:lpstr>添付資料４（無年金・養護）</vt:lpstr>
      <vt:lpstr>'添付資料４（無年金・養護）'!Print_Area</vt:lpstr>
      <vt:lpstr>'添付資料１（重度・養護)'!Print_Titles</vt:lpstr>
      <vt:lpstr>'添付資料２（通院・養護)'!Print_Titles</vt:lpstr>
      <vt:lpstr>'添付資料３（介護予防・養護)'!Print_Titles</vt:lpstr>
      <vt:lpstr>'添付資料４（無年金・養護）'!Print_Titles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　瞳</dc:creator>
  <cp:lastModifiedBy>太田　瞳</cp:lastModifiedBy>
  <dcterms:created xsi:type="dcterms:W3CDTF">2025-03-11T01:03:49Z</dcterms:created>
  <dcterms:modified xsi:type="dcterms:W3CDTF">2025-03-11T01:04:38Z</dcterms:modified>
</cp:coreProperties>
</file>